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2445" windowWidth="15480" windowHeight="10845"/>
  </bookViews>
  <sheets>
    <sheet name="ТРАФАРЕТ" sheetId="1" r:id="rId1"/>
  </sheets>
  <definedNames>
    <definedName name="_Beg0104">ТРАФАРЕТ!$K$22</definedName>
    <definedName name="_Beg0105">ТРАФАРЕТ!$N$22</definedName>
    <definedName name="_Beg0106">ТРАФАРЕТ!$Q$22</definedName>
    <definedName name="_Beg0107">ТРАФАРЕТ!$T$22</definedName>
    <definedName name="_Beg0108">ТРАФАРЕТ!$W$22</definedName>
    <definedName name="_Beg0109">ТРАФАРЕТ!$Z$22</definedName>
    <definedName name="_Beg0204">ТРАФАРЕТ!$K$44</definedName>
    <definedName name="_Beg0205">ТРАФАРЕТ!$N$44</definedName>
    <definedName name="_Beg0206">ТРАФАРЕТ!$Q$44</definedName>
    <definedName name="_Beg0207">ТРАФАРЕТ!$T$44</definedName>
    <definedName name="_Beg0208">ТРАФАРЕТ!$W$44</definedName>
    <definedName name="_Beg0209">ТРАФАРЕТ!$Z$44</definedName>
    <definedName name="_Beg0210">ТРАФАРЕТ!$AC$44</definedName>
    <definedName name="_Beg0211">ТРАФАРЕТ!$AF$44</definedName>
    <definedName name="_Beg0304">ТРАФАРЕТ!$K$86</definedName>
    <definedName name="_Beg0305">ТРАФАРЕТ!$N$86</definedName>
    <definedName name="_Beg0306">ТРАФАРЕТ!$Q$86</definedName>
    <definedName name="_Beg0307">ТРАФАРЕТ!$T$86</definedName>
    <definedName name="_Beg0308">ТРАФАРЕТ!$W$86</definedName>
    <definedName name="_Beg0309">ТРАФАРЕТ!$Z$86</definedName>
    <definedName name="_Beg0404">ТРАФАРЕТ!$K$91</definedName>
    <definedName name="_Beg0405">ТРАФАРЕТ!$N$91</definedName>
    <definedName name="_Beg0406">ТРАФАРЕТ!$Q$91</definedName>
    <definedName name="_Beg0407">ТРАФАРЕТ!$T$91</definedName>
    <definedName name="_Beg0408">ТРАФАРЕТ!$W$91</definedName>
    <definedName name="_Beg0409">ТРАФАРЕТ!$Z$91</definedName>
    <definedName name="_Sum0104">ТРАФАРЕТ!#REF!</definedName>
    <definedName name="_Sum0105">ТРАФАРЕТ!#REF!</definedName>
    <definedName name="_Sum0106">ТРАФАРЕТ!#REF!</definedName>
    <definedName name="_Sum0107">ТРАФАРЕТ!#REF!</definedName>
    <definedName name="_Sum0108">ТРАФАРЕТ!#REF!</definedName>
    <definedName name="_Sum0109">ТРАФАРЕТ!#REF!</definedName>
    <definedName name="_Sum0204">ТРАФАРЕТ!#REF!</definedName>
    <definedName name="_Sum0205">ТРАФАРЕТ!#REF!</definedName>
    <definedName name="_Sum0206">ТРАФАРЕТ!#REF!</definedName>
    <definedName name="_Sum0207">ТРАФАРЕТ!#REF!</definedName>
    <definedName name="_Sum0208">ТРАФАРЕТ!#REF!</definedName>
    <definedName name="_Sum0209">ТРАФАРЕТ!#REF!</definedName>
    <definedName name="_Sum0210">ТРАФАРЕТ!#REF!</definedName>
    <definedName name="_Sum0211">ТРАФАРЕТ!#REF!</definedName>
    <definedName name="_Sum0304">ТРАФАРЕТ!#REF!</definedName>
    <definedName name="_Sum0305">ТРАФАРЕТ!#REF!</definedName>
    <definedName name="_Sum0306">ТРАФАРЕТ!#REF!</definedName>
    <definedName name="_Sum0307">ТРАФАРЕТ!#REF!</definedName>
    <definedName name="_Sum0308">ТРАФАРЕТ!#REF!</definedName>
    <definedName name="_Sum0309">ТРАФАРЕТ!#REF!</definedName>
    <definedName name="_Sum0404">ТРАФАРЕТ!#REF!</definedName>
    <definedName name="_Sum0405">ТРАФАРЕТ!#REF!</definedName>
    <definedName name="_Sum0406">ТРАФАРЕТ!#REF!</definedName>
    <definedName name="_Sum0407">ТРАФАРЕТ!#REF!</definedName>
    <definedName name="_Sum0408">ТРАФАРЕТ!#REF!</definedName>
    <definedName name="_Sum0409">ТРАФАРЕТ!#REF!</definedName>
    <definedName name="detailEndExpend">ТРАФАРЕТ!$K$71</definedName>
    <definedName name="detailEndFinSrcI">ТРАФАРЕТ!$K$89</definedName>
    <definedName name="detailEndFinSrcO">ТРАФАРЕТ!$K$94</definedName>
    <definedName name="detailEndIncome">ТРАФАРЕТ!$K$30</definedName>
    <definedName name="detailStartExpend">ТРАФАРЕТ!$B$44</definedName>
    <definedName name="detailStartFinSrcI">ТРАФАРЕТ!$B$86</definedName>
    <definedName name="detailStartFinSrcO">ТРАФАРЕТ!$B$91</definedName>
    <definedName name="detailStartIncome">ТРАФАРЕТ!$B$22</definedName>
    <definedName name="LoadScript">#REF!</definedName>
    <definedName name="txt_fileName">#REF!</definedName>
    <definedName name="UnloadScript">#REF!</definedName>
    <definedName name="Дефициты_First">ТРАФАРЕТ!#REF!</definedName>
    <definedName name="Дефициты_First1">ТРАФАРЕТ!#REF!</definedName>
    <definedName name="Дефициты_Last">ТРАФАРЕТ!#REF!</definedName>
    <definedName name="Дефициты_Last1">ТРАФАРЕТ!$Z$121</definedName>
    <definedName name="Доходы_Last">ТРАФАРЕТ!$Z$30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  <definedName name="Расходы_First">ТРАФАРЕТ!#REF!</definedName>
    <definedName name="Расходы_Last">ТРАФАРЕТ!$AF$73</definedName>
  </definedNames>
  <calcPr calcId="145621" fullPrecision="0"/>
</workbook>
</file>

<file path=xl/calcChain.xml><?xml version="1.0" encoding="utf-8"?>
<calcChain xmlns="http://schemas.openxmlformats.org/spreadsheetml/2006/main">
  <c r="AJ29" i="1" l="1"/>
  <c r="AA29" i="1"/>
  <c r="AJ28" i="1"/>
  <c r="AA28" i="1"/>
  <c r="AJ27" i="1"/>
  <c r="AA27" i="1"/>
  <c r="AJ26" i="1"/>
  <c r="AA26" i="1"/>
  <c r="AJ25" i="1"/>
  <c r="AA25" i="1"/>
  <c r="AJ24" i="1"/>
  <c r="AA24" i="1"/>
  <c r="AJ23" i="1"/>
  <c r="AA23" i="1"/>
  <c r="AJ70" i="1"/>
  <c r="Z70" i="1"/>
  <c r="AJ64" i="1"/>
  <c r="Z64" i="1"/>
  <c r="AJ63" i="1"/>
  <c r="Z63" i="1"/>
  <c r="AJ60" i="1"/>
  <c r="Z60" i="1"/>
  <c r="AJ59" i="1"/>
  <c r="Z59" i="1"/>
  <c r="AJ56" i="1"/>
  <c r="Z56" i="1"/>
  <c r="AJ52" i="1"/>
  <c r="Z52" i="1"/>
  <c r="AJ51" i="1"/>
  <c r="Z51" i="1"/>
  <c r="AA88" i="1" l="1"/>
  <c r="AJ88" i="1"/>
  <c r="AA93" i="1"/>
  <c r="AJ93" i="1"/>
  <c r="AA98" i="1"/>
  <c r="AJ98" i="1"/>
  <c r="AA101" i="1"/>
  <c r="AJ101" i="1"/>
</calcChain>
</file>

<file path=xl/sharedStrings.xml><?xml version="1.0" encoding="utf-8"?>
<sst xmlns="http://schemas.openxmlformats.org/spreadsheetml/2006/main" count="363" uniqueCount="178">
  <si>
    <t xml:space="preserve">                         ОТЧЕТ  ОБ  ИСПОЛНЕНИИ БЮДЖЕТА</t>
  </si>
  <si>
    <t>КОДЫ</t>
  </si>
  <si>
    <t>Форма по ОКУД</t>
  </si>
  <si>
    <t>0503127</t>
  </si>
  <si>
    <t>на</t>
  </si>
  <si>
    <t>Дата</t>
  </si>
  <si>
    <t>по ОКПО</t>
  </si>
  <si>
    <t>Наименование бюджета</t>
  </si>
  <si>
    <t xml:space="preserve">Единица измерения:  руб </t>
  </si>
  <si>
    <t>по ОКЕИ</t>
  </si>
  <si>
    <t>383</t>
  </si>
  <si>
    <t xml:space="preserve">         Исполнено</t>
  </si>
  <si>
    <t>Код</t>
  </si>
  <si>
    <t xml:space="preserve"> Наименование показателя</t>
  </si>
  <si>
    <t>стро-</t>
  </si>
  <si>
    <t>итого</t>
  </si>
  <si>
    <t>ки</t>
  </si>
  <si>
    <t>4</t>
  </si>
  <si>
    <t>5</t>
  </si>
  <si>
    <t>6</t>
  </si>
  <si>
    <t>7</t>
  </si>
  <si>
    <t>8</t>
  </si>
  <si>
    <t>9</t>
  </si>
  <si>
    <t>010</t>
  </si>
  <si>
    <t>х</t>
  </si>
  <si>
    <t>в том числе:</t>
  </si>
  <si>
    <t>10</t>
  </si>
  <si>
    <t>11</t>
  </si>
  <si>
    <t>Расходы бюджета - всего</t>
  </si>
  <si>
    <t>200</t>
  </si>
  <si>
    <t>Результат исполнения бюджета (дефицит / профицит)</t>
  </si>
  <si>
    <t>Форма 0503127  с.3</t>
  </si>
  <si>
    <t>Источники финансирования дефицита бюджетов - всего</t>
  </si>
  <si>
    <t>500</t>
  </si>
  <si>
    <t xml:space="preserve">      в том числе:</t>
  </si>
  <si>
    <t>источники внутреннего финансирования бюджетов</t>
  </si>
  <si>
    <t>520</t>
  </si>
  <si>
    <t xml:space="preserve">       из них:</t>
  </si>
  <si>
    <t>источники внешнего финансирования бюджетов</t>
  </si>
  <si>
    <t>620</t>
  </si>
  <si>
    <t>Изменение остатков средств</t>
  </si>
  <si>
    <t>700</t>
  </si>
  <si>
    <t>710</t>
  </si>
  <si>
    <t>720</t>
  </si>
  <si>
    <t>Изменение остатков по расчетам                       (стр.810 + 820)</t>
  </si>
  <si>
    <t>800</t>
  </si>
  <si>
    <t>изменение остатков по расчетам с органами, организующими исполнение бюджетов       (стр.811 + 812)</t>
  </si>
  <si>
    <t>810</t>
  </si>
  <si>
    <t>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</si>
  <si>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</si>
  <si>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</si>
  <si>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</si>
  <si>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</si>
  <si>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</si>
  <si>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821</t>
  </si>
  <si>
    <t>822</t>
  </si>
  <si>
    <t>(расшифровка подписи)</t>
  </si>
  <si>
    <t>Код источника 
финансирования 
по КИВФ, КИВнФ</t>
  </si>
  <si>
    <t>1. Доходы бюджета</t>
  </si>
  <si>
    <t>2. Расходы бюджета</t>
  </si>
  <si>
    <t>3. Источники финансирования дефицитов бюджетов</t>
  </si>
  <si>
    <t>Форма 0503127  с.4</t>
  </si>
  <si>
    <t>450</t>
  </si>
  <si>
    <t>(подпись)</t>
  </si>
  <si>
    <t>Неисполненные назначения</t>
  </si>
  <si>
    <t>Утвержденные бюджетные назначения</t>
  </si>
  <si>
    <t>Лимиты бюджетных обязательств</t>
  </si>
  <si>
    <t>через банковские счета</t>
  </si>
  <si>
    <t>некассо-
вые операции</t>
  </si>
  <si>
    <t>по лимитам бюджетных обязательств</t>
  </si>
  <si>
    <t>Исполнено</t>
  </si>
  <si>
    <t>через органы, организующие исполнение бюджета</t>
  </si>
  <si>
    <t>некассовые операции</t>
  </si>
  <si>
    <t>Форма 0503127  с.2</t>
  </si>
  <si>
    <t>Главный бухгалтер</t>
  </si>
  <si>
    <t xml:space="preserve"> Руководитель</t>
  </si>
  <si>
    <t>Руководитель финансово-экономической службы</t>
  </si>
  <si>
    <t>по ассиг-
нованиям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</si>
  <si>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</si>
  <si>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</si>
  <si>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</si>
  <si>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</t>
  </si>
  <si>
    <t>финансирования дефицита бюджета</t>
  </si>
  <si>
    <t>Глава по БК</t>
  </si>
  <si>
    <t>Код дохода по бюджетной классификации</t>
  </si>
  <si>
    <t>Код строки</t>
  </si>
  <si>
    <t>через финансовые органы</t>
  </si>
  <si>
    <t>Доходы бюджета всего</t>
  </si>
  <si>
    <t xml:space="preserve">Код расхода по бюджетной классификации
</t>
  </si>
  <si>
    <t>Код источника финансирования по бюджетной классификации</t>
  </si>
  <si>
    <t>увеличение остатков по внутренним расчетам</t>
  </si>
  <si>
    <t>уменьшение остатков по внутренних расчетам</t>
  </si>
  <si>
    <t>увеличение остатков средств, всего</t>
  </si>
  <si>
    <t>уменьшение остатков средств, всего</t>
  </si>
  <si>
    <t>x</t>
  </si>
  <si>
    <t>по ОКТМО</t>
  </si>
  <si>
    <t>Периодичность:     месячная, квартальная, годовая</t>
  </si>
  <si>
    <t>Код КБК прогноза/плана иерархия в рамках данного отчета по словарю KD20_2016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</si>
  <si>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</si>
  <si>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</si>
  <si>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</si>
  <si>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</si>
  <si>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</si>
  <si>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</si>
  <si>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</si>
  <si>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</si>
  <si>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Документ подписан ЭЦП:</t>
  </si>
  <si>
    <t>Описание сертификата</t>
  </si>
  <si>
    <t>Волгоградская обл.УЮ</t>
  </si>
  <si>
    <t>Федеральный</t>
  </si>
  <si>
    <t>01 апреля 2019 г.</t>
  </si>
  <si>
    <t>318</t>
  </si>
  <si>
    <t>КВАРТАЛ</t>
  </si>
  <si>
    <t>01.04.2019</t>
  </si>
  <si>
    <t>3</t>
  </si>
  <si>
    <t>000</t>
  </si>
  <si>
    <t>31800000000000000</t>
  </si>
  <si>
    <t>Министерство юстиции Российской Федерации</t>
  </si>
  <si>
    <t>i1_31800000000000000000</t>
  </si>
  <si>
    <t>31803000000000000</t>
  </si>
  <si>
    <t>НАЦИОНАЛЬНАЯ БЕЗОПАСНОСТЬ И ПРАВООХРАНИТЕЛЬНАЯ ДЕЯТЕЛЬНОСТЬ</t>
  </si>
  <si>
    <t>i2_31803000000000000000</t>
  </si>
  <si>
    <t>i3_31803040000000000000</t>
  </si>
  <si>
    <t>31803040000000000</t>
  </si>
  <si>
    <t>Органы юстиции</t>
  </si>
  <si>
    <t>31803044250290012</t>
  </si>
  <si>
    <t>i5_31803044250290012000</t>
  </si>
  <si>
    <t>i6_31803044250290012100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</si>
  <si>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</si>
  <si>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</si>
  <si>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</si>
  <si>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</si>
  <si>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i6_31803044250290012120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</si>
  <si>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</si>
  <si>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</si>
  <si>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</si>
  <si>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</si>
  <si>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31803044250290019</t>
  </si>
  <si>
    <t>i5_31803044250290019000</t>
  </si>
  <si>
    <t>i6_31803044250290019100</t>
  </si>
  <si>
    <t>i6_31803044250290019120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</si>
  <si>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</si>
  <si>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</si>
  <si>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</si>
  <si>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i6_31803044250290019200</t>
  </si>
  <si>
    <t>Иные закупки товаров, работ и услуг для обеспечения государственных (муниципальных) нужд</t>
  </si>
  <si>
    <t>240</t>
  </si>
  <si>
    <t>i6_31803044250290019240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</si>
  <si>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</si>
  <si>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</si>
  <si>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</si>
  <si>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</si>
  <si>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Иные бюджетные ассигнования</t>
  </si>
  <si>
    <t>i6_31803044250290019800</t>
  </si>
  <si>
    <t>Уплата налогов, сборов и иных платежей</t>
  </si>
  <si>
    <t>850</t>
  </si>
  <si>
    <t>i6_31803044250290019850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</si>
  <si>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</si>
  <si>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</si>
  <si>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</si>
  <si>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</si>
  <si>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СОЦИАЛЬНАЯ ПОЛИТИКА</t>
  </si>
  <si>
    <t>31810000000000000</t>
  </si>
  <si>
    <t>i2_31810000000000000000</t>
  </si>
  <si>
    <t>Охрана семьи и детства</t>
  </si>
  <si>
    <t>31810040000000000</t>
  </si>
  <si>
    <t>i3_31810040000000000000</t>
  </si>
  <si>
    <t>31810044250293969</t>
  </si>
  <si>
    <t>i5_31810044250293969000</t>
  </si>
  <si>
    <t>i6_31810044250293969100</t>
  </si>
  <si>
    <t>i6_31810044250293969120</t>
  </si>
  <si>
    <t>31810805000010000110</t>
  </si>
  <si>
    <t>31810805000010002110</t>
  </si>
  <si>
    <t>31810807010011000110</t>
  </si>
  <si>
    <t>31810807200010037110</t>
  </si>
  <si>
    <t>31810807200010039110</t>
  </si>
  <si>
    <t>31811302991016000130</t>
  </si>
  <si>
    <t>31811705010016000180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</si>
</sst>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392">
    <xf numFmtId="0" fontId="0" fillId="0" borderId="0" xfId="0"/>
    <xf numFmtId="0" fontId="2" fillId="0" borderId="0" xfId="0" applyFont="1" applyProtection="1"/>
    <xf numFmtId="0" fontId="2" fillId="0" borderId="0" xfId="0" applyFont="1" applyFill="1" applyProtection="1"/>
    <xf numFmtId="0" fontId="2" fillId="0" borderId="0" xfId="0" applyFont="1" applyBorder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horizontal="left"/>
    </xf>
    <xf numFmtId="49" fontId="0" fillId="0" borderId="0" xfId="0" applyNumberFormat="1" applyProtection="1"/>
    <xf numFmtId="49" fontId="0" fillId="0" borderId="0" xfId="0" applyNumberFormat="1" applyFill="1" applyProtection="1"/>
    <xf numFmtId="49" fontId="2" fillId="0" borderId="0" xfId="0" applyNumberFormat="1" applyFont="1" applyFill="1" applyAlignment="1" applyProtection="1"/>
    <xf numFmtId="0" fontId="2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right"/>
    </xf>
    <xf numFmtId="49" fontId="0" fillId="0" borderId="0" xfId="0" applyNumberFormat="1" applyBorder="1" applyAlignment="1" applyProtection="1"/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Continuous"/>
    </xf>
    <xf numFmtId="49" fontId="0" fillId="0" borderId="0" xfId="0" applyNumberFormat="1" applyFill="1" applyBorder="1" applyProtection="1"/>
    <xf numFmtId="0" fontId="0" fillId="0" borderId="0" xfId="0" applyBorder="1" applyProtection="1"/>
    <xf numFmtId="0" fontId="2" fillId="0" borderId="0" xfId="0" applyFont="1" applyBorder="1" applyAlignment="1" applyProtection="1">
      <alignment horizontal="right"/>
    </xf>
    <xf numFmtId="49" fontId="2" fillId="0" borderId="10" xfId="0" applyNumberFormat="1" applyFont="1" applyBorder="1" applyAlignment="1" applyProtection="1">
      <alignment horizontal="center"/>
    </xf>
    <xf numFmtId="49" fontId="2" fillId="0" borderId="0" xfId="0" applyNumberFormat="1" applyFont="1" applyProtection="1"/>
    <xf numFmtId="49" fontId="2" fillId="0" borderId="0" xfId="0" applyNumberFormat="1" applyFont="1" applyAlignment="1" applyProtection="1">
      <alignment horizontal="right"/>
    </xf>
    <xf numFmtId="0" fontId="4" fillId="0" borderId="0" xfId="0" applyFont="1" applyBorder="1" applyAlignment="1" applyProtection="1"/>
    <xf numFmtId="0" fontId="0" fillId="0" borderId="10" xfId="0" applyBorder="1" applyAlignment="1" applyProtection="1">
      <alignment horizontal="left"/>
    </xf>
    <xf numFmtId="0" fontId="0" fillId="0" borderId="10" xfId="0" applyBorder="1" applyAlignment="1" applyProtection="1"/>
    <xf numFmtId="49" fontId="0" fillId="0" borderId="10" xfId="0" applyNumberFormat="1" applyBorder="1" applyProtection="1"/>
    <xf numFmtId="49" fontId="0" fillId="0" borderId="0" xfId="0" applyNumberFormat="1" applyBorder="1" applyProtection="1"/>
    <xf numFmtId="0" fontId="2" fillId="0" borderId="11" xfId="0" applyFont="1" applyBorder="1" applyAlignment="1" applyProtection="1">
      <alignment horizontal="center" vertical="center"/>
    </xf>
    <xf numFmtId="49" fontId="2" fillId="24" borderId="12" xfId="0" applyNumberFormat="1" applyFont="1" applyFill="1" applyBorder="1" applyAlignment="1" applyProtection="1">
      <alignment horizontal="center" wrapText="1"/>
    </xf>
    <xf numFmtId="0" fontId="0" fillId="0" borderId="0" xfId="0" applyFill="1" applyAlignment="1" applyProtection="1"/>
    <xf numFmtId="49" fontId="2" fillId="24" borderId="13" xfId="0" applyNumberFormat="1" applyFont="1" applyFill="1" applyBorder="1" applyAlignment="1" applyProtection="1">
      <alignment horizontal="center" wrapText="1"/>
    </xf>
    <xf numFmtId="49" fontId="2" fillId="24" borderId="14" xfId="0" applyNumberFormat="1" applyFont="1" applyFill="1" applyBorder="1" applyAlignment="1" applyProtection="1">
      <alignment horizontal="center" wrapText="1"/>
    </xf>
    <xf numFmtId="0" fontId="0" fillId="0" borderId="0" xfId="0" applyAlignment="1" applyProtection="1"/>
    <xf numFmtId="0" fontId="2" fillId="0" borderId="0" xfId="0" applyFont="1" applyBorder="1" applyAlignment="1" applyProtection="1">
      <alignment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Border="1" applyAlignment="1" applyProtection="1">
      <alignment horizontal="center" wrapText="1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center"/>
    </xf>
    <xf numFmtId="49" fontId="0" fillId="0" borderId="10" xfId="0" applyNumberFormat="1" applyFill="1" applyBorder="1" applyProtection="1"/>
    <xf numFmtId="49" fontId="2" fillId="0" borderId="0" xfId="0" applyNumberFormat="1" applyFont="1" applyAlignment="1" applyProtection="1"/>
    <xf numFmtId="0" fontId="2" fillId="0" borderId="15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center"/>
    </xf>
    <xf numFmtId="49" fontId="2" fillId="24" borderId="16" xfId="0" applyNumberFormat="1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2" fillId="24" borderId="17" xfId="0" applyNumberFormat="1" applyFont="1" applyFill="1" applyBorder="1" applyAlignment="1" applyProtection="1">
      <alignment horizontal="center" wrapText="1"/>
    </xf>
    <xf numFmtId="49" fontId="0" fillId="0" borderId="10" xfId="0" applyNumberForma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left" wrapText="1"/>
    </xf>
    <xf numFmtId="49" fontId="2" fillId="0" borderId="20" xfId="0" applyNumberFormat="1" applyFont="1" applyBorder="1" applyAlignment="1" applyProtection="1">
      <alignment wrapText="1"/>
    </xf>
    <xf numFmtId="49" fontId="2" fillId="0" borderId="14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Fill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right"/>
    </xf>
    <xf numFmtId="0" fontId="2" fillId="0" borderId="10" xfId="0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0" xfId="0" applyNumberFormat="1" applyFont="1" applyFill="1" applyBorder="1" applyProtection="1"/>
    <xf numFmtId="0" fontId="5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2" fillId="0" borderId="10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10" xfId="0" applyNumberFormat="1" applyFont="1" applyBorder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/>
    <xf numFmtId="0" fontId="0" fillId="0" borderId="0" xfId="0" applyAlignment="1" applyProtection="1">
      <alignment horizontal="left" vertical="center"/>
    </xf>
    <xf numFmtId="0" fontId="2" fillId="0" borderId="10" xfId="0" applyFont="1" applyBorder="1" applyAlignment="1" applyProtection="1"/>
    <xf numFmtId="0" fontId="2" fillId="0" borderId="0" xfId="0" applyFont="1" applyFill="1" applyBorder="1" applyProtection="1"/>
    <xf numFmtId="0" fontId="0" fillId="0" borderId="0" xfId="0" applyFill="1" applyProtection="1"/>
    <xf numFmtId="0" fontId="2" fillId="24" borderId="21" xfId="0" applyFont="1" applyFill="1" applyBorder="1" applyAlignment="1" applyProtection="1">
      <alignment horizontal="left" wrapText="1"/>
    </xf>
    <xf numFmtId="0" fontId="2" fillId="0" borderId="20" xfId="0" applyFont="1" applyBorder="1" applyAlignment="1" applyProtection="1">
      <alignment horizontal="center" vertical="center"/>
    </xf>
    <xf numFmtId="0" fontId="2" fillId="24" borderId="22" xfId="0" applyFont="1" applyFill="1" applyBorder="1" applyAlignment="1" applyProtection="1">
      <alignment horizontal="left" wrapText="1"/>
    </xf>
    <xf numFmtId="0" fontId="2" fillId="0" borderId="19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left"/>
    </xf>
    <xf numFmtId="0" fontId="0" fillId="0" borderId="24" xfId="0" applyBorder="1" applyAlignment="1" applyProtection="1">
      <alignment horizontal="left"/>
    </xf>
    <xf numFmtId="0" fontId="0" fillId="0" borderId="0" xfId="0" applyAlignment="1" applyProtection="1">
      <alignment wrapText="1"/>
    </xf>
    <xf numFmtId="49" fontId="2" fillId="0" borderId="25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5" xfId="0" applyNumberFormat="1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 vertical="center"/>
    </xf>
    <xf numFmtId="49" fontId="2" fillId="24" borderId="21" xfId="0" applyNumberFormat="1" applyFont="1" applyFill="1" applyBorder="1" applyAlignment="1" applyProtection="1">
      <alignment horizontal="left" wrapText="1"/>
    </xf>
    <xf numFmtId="49" fontId="2" fillId="24" borderId="26" xfId="0" applyNumberFormat="1" applyFont="1" applyFill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24" borderId="27" xfId="0" applyNumberFormat="1" applyFont="1" applyFill="1" applyBorder="1" applyAlignment="1" applyProtection="1">
      <alignment horizontal="left" wrapText="1"/>
    </xf>
    <xf numFmtId="49" fontId="0" fillId="0" borderId="0" xfId="0" applyNumberFormat="1" applyAlignment="1" applyProtection="1">
      <alignment horizontal="center" wrapText="1"/>
    </xf>
    <xf numFmtId="49" fontId="2" fillId="0" borderId="0" xfId="0" applyNumberFormat="1" applyFont="1" applyAlignment="1" applyProtection="1">
      <alignment horizontal="center" wrapText="1"/>
    </xf>
    <xf numFmtId="49" fontId="0" fillId="0" borderId="0" xfId="0" applyNumberFormat="1" applyFill="1" applyAlignment="1" applyProtection="1">
      <alignment horizontal="center" wrapText="1"/>
    </xf>
    <xf numFmtId="49" fontId="0" fillId="24" borderId="0" xfId="0" applyNumberFormat="1" applyFill="1" applyAlignment="1" applyProtection="1">
      <alignment horizontal="center" wrapText="1"/>
    </xf>
    <xf numFmtId="49" fontId="2" fillId="25" borderId="16" xfId="0" applyNumberFormat="1" applyFont="1" applyFill="1" applyBorder="1" applyAlignment="1" applyProtection="1">
      <alignment horizontal="center" wrapText="1"/>
    </xf>
    <xf numFmtId="49" fontId="0" fillId="26" borderId="0" xfId="0" applyNumberFormat="1" applyFill="1" applyAlignment="1" applyProtection="1">
      <alignment horizontal="center" wrapText="1"/>
    </xf>
    <xf numFmtId="0" fontId="2" fillId="0" borderId="26" xfId="0" applyNumberFormat="1" applyFont="1" applyFill="1" applyBorder="1" applyAlignment="1" applyProtection="1">
      <alignment horizontal="left" wrapText="1" indent="1"/>
    </xf>
    <xf numFmtId="49" fontId="2" fillId="0" borderId="14" xfId="0" applyNumberFormat="1" applyFont="1" applyFill="1" applyBorder="1" applyAlignment="1" applyProtection="1">
      <alignment horizontal="center" wrapText="1"/>
    </xf>
    <xf numFmtId="0" fontId="2" fillId="25" borderId="2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right" wrapText="1"/>
    </xf>
    <xf numFmtId="164" fontId="2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/>
    </xf>
    <xf numFmtId="49" fontId="0" fillId="29" borderId="0" xfId="0" applyNumberFormat="1" applyFill="1" applyAlignment="1" applyProtection="1">
      <alignment horizontal="center" wrapText="1"/>
    </xf>
    <xf numFmtId="0" fontId="0" fillId="29" borderId="0" xfId="0" applyFill="1" applyProtection="1"/>
    <xf numFmtId="0" fontId="2" fillId="0" borderId="0" xfId="0" applyFont="1" applyFill="1" applyAlignment="1" applyProtection="1">
      <alignment horizontal="right"/>
    </xf>
    <xf numFmtId="0" fontId="2" fillId="0" borderId="28" xfId="0" applyFont="1" applyFill="1" applyBorder="1" applyAlignment="1" applyProtection="1">
      <alignment horizontal="right"/>
    </xf>
    <xf numFmtId="0" fontId="0" fillId="0" borderId="0" xfId="0" applyNumberFormat="1" applyBorder="1" applyAlignment="1" applyProtection="1">
      <alignment horizontal="center"/>
      <protection locked="0"/>
    </xf>
    <xf numFmtId="49" fontId="2" fillId="0" borderId="0" xfId="0" applyNumberFormat="1" applyFont="1" applyFill="1" applyBorder="1" applyAlignment="1" applyProtection="1">
      <alignment horizontal="right"/>
    </xf>
    <xf numFmtId="0" fontId="2" fillId="33" borderId="26" xfId="0" applyNumberFormat="1" applyFont="1" applyFill="1" applyBorder="1" applyAlignment="1" applyProtection="1">
      <alignment horizontal="left" wrapText="1"/>
    </xf>
    <xf numFmtId="49" fontId="2" fillId="33" borderId="16" xfId="0" applyNumberFormat="1" applyFont="1" applyFill="1" applyBorder="1" applyAlignment="1" applyProtection="1">
      <alignment horizontal="center" wrapText="1"/>
    </xf>
    <xf numFmtId="164" fontId="2" fillId="32" borderId="0" xfId="0" applyNumberFormat="1" applyFont="1" applyFill="1" applyBorder="1" applyAlignment="1" applyProtection="1">
      <alignment horizontal="center"/>
    </xf>
    <xf numFmtId="49" fontId="0" fillId="34" borderId="0" xfId="0" applyNumberFormat="1" applyFill="1" applyAlignment="1" applyProtection="1">
      <alignment horizontal="center" wrapText="1"/>
    </xf>
    <xf numFmtId="0" fontId="2" fillId="32" borderId="26" xfId="0" applyNumberFormat="1" applyFont="1" applyFill="1" applyBorder="1" applyAlignment="1" applyProtection="1">
      <alignment horizontal="left" wrapText="1" indent="1"/>
    </xf>
    <xf numFmtId="49" fontId="2" fillId="32" borderId="14" xfId="0" applyNumberFormat="1" applyFont="1" applyFill="1" applyBorder="1" applyAlignment="1" applyProtection="1">
      <alignment horizontal="center" wrapText="1"/>
    </xf>
    <xf numFmtId="49" fontId="0" fillId="32" borderId="0" xfId="0" applyNumberFormat="1" applyFill="1" applyAlignment="1" applyProtection="1">
      <alignment horizontal="center" wrapText="1"/>
    </xf>
    <xf numFmtId="164" fontId="2" fillId="32" borderId="0" xfId="0" applyNumberFormat="1" applyFont="1" applyFill="1" applyBorder="1" applyAlignment="1" applyProtection="1">
      <alignment horizontal="right" wrapText="1"/>
    </xf>
    <xf numFmtId="49" fontId="2" fillId="0" borderId="29" xfId="0" applyNumberFormat="1" applyFont="1" applyFill="1" applyBorder="1" applyAlignment="1" applyProtection="1">
      <alignment horizontal="center"/>
      <protection locked="0"/>
    </xf>
    <xf numFmtId="49" fontId="2" fillId="0" borderId="30" xfId="0" applyNumberFormat="1" applyFont="1" applyFill="1" applyBorder="1" applyAlignment="1" applyProtection="1">
      <alignment horizontal="center"/>
      <protection locked="0"/>
    </xf>
    <xf numFmtId="49" fontId="2" fillId="0" borderId="31" xfId="0" applyNumberFormat="1" applyFont="1" applyFill="1" applyBorder="1" applyAlignment="1" applyProtection="1">
      <alignment horizontal="center"/>
      <protection locked="0"/>
    </xf>
    <xf numFmtId="49" fontId="2" fillId="24" borderId="34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 wrapText="1"/>
    </xf>
    <xf numFmtId="49" fontId="2" fillId="24" borderId="35" xfId="0" applyNumberFormat="1" applyFont="1" applyFill="1" applyBorder="1" applyAlignment="1" applyProtection="1">
      <alignment horizontal="center" wrapText="1"/>
    </xf>
    <xf numFmtId="164" fontId="2" fillId="24" borderId="20" xfId="0" applyNumberFormat="1" applyFont="1" applyFill="1" applyBorder="1" applyAlignment="1" applyProtection="1">
      <alignment horizontal="center"/>
    </xf>
    <xf numFmtId="164" fontId="2" fillId="35" borderId="20" xfId="0" applyNumberFormat="1" applyFont="1" applyFill="1" applyBorder="1" applyAlignment="1" applyProtection="1">
      <alignment horizontal="right"/>
    </xf>
    <xf numFmtId="164" fontId="2" fillId="34" borderId="20" xfId="0" applyNumberFormat="1" applyFont="1" applyFill="1" applyBorder="1" applyAlignment="1" applyProtection="1">
      <alignment horizontal="center"/>
    </xf>
    <xf numFmtId="164" fontId="2" fillId="32" borderId="20" xfId="0" applyNumberFormat="1" applyFont="1" applyFill="1" applyBorder="1" applyAlignment="1" applyProtection="1">
      <alignment horizontal="right" wrapText="1"/>
      <protection locked="0"/>
    </xf>
    <xf numFmtId="164" fontId="2" fillId="27" borderId="34" xfId="0" applyNumberFormat="1" applyFont="1" applyFill="1" applyBorder="1" applyAlignment="1" applyProtection="1">
      <alignment horizontal="right"/>
    </xf>
    <xf numFmtId="164" fontId="2" fillId="27" borderId="30" xfId="0" applyNumberFormat="1" applyFont="1" applyFill="1" applyBorder="1" applyAlignment="1" applyProtection="1">
      <alignment horizontal="right"/>
    </xf>
    <xf numFmtId="164" fontId="2" fillId="27" borderId="35" xfId="0" applyNumberFormat="1" applyFont="1" applyFill="1" applyBorder="1" applyAlignment="1" applyProtection="1">
      <alignment horizontal="right"/>
    </xf>
    <xf numFmtId="4" fontId="2" fillId="24" borderId="11" xfId="0" applyNumberFormat="1" applyFont="1" applyFill="1" applyBorder="1" applyAlignment="1" applyProtection="1">
      <alignment horizontal="center"/>
    </xf>
    <xf numFmtId="4" fontId="2" fillId="24" borderId="40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 wrapText="1"/>
    </xf>
    <xf numFmtId="164" fontId="2" fillId="27" borderId="37" xfId="0" applyNumberFormat="1" applyFont="1" applyFill="1" applyBorder="1" applyAlignment="1" applyProtection="1">
      <alignment horizontal="right"/>
    </xf>
    <xf numFmtId="164" fontId="2" fillId="27" borderId="38" xfId="0" applyNumberFormat="1" applyFont="1" applyFill="1" applyBorder="1" applyAlignment="1" applyProtection="1">
      <alignment horizontal="right"/>
    </xf>
    <xf numFmtId="164" fontId="2" fillId="24" borderId="39" xfId="0" applyNumberFormat="1" applyFont="1" applyFill="1" applyBorder="1" applyAlignment="1" applyProtection="1">
      <alignment horizontal="right"/>
    </xf>
    <xf numFmtId="49" fontId="2" fillId="0" borderId="19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</xf>
    <xf numFmtId="49" fontId="2" fillId="0" borderId="39" xfId="0" applyNumberFormat="1" applyFont="1" applyFill="1" applyBorder="1" applyAlignment="1" applyProtection="1">
      <alignment horizontal="center" vertical="center" wrapText="1"/>
    </xf>
    <xf numFmtId="4" fontId="2" fillId="0" borderId="34" xfId="0" applyNumberFormat="1" applyFont="1" applyBorder="1" applyAlignment="1" applyProtection="1">
      <alignment horizontal="center"/>
    </xf>
    <xf numFmtId="4" fontId="2" fillId="0" borderId="30" xfId="0" applyNumberFormat="1" applyFont="1" applyBorder="1" applyAlignment="1" applyProtection="1">
      <alignment horizontal="center"/>
    </xf>
    <xf numFmtId="4" fontId="2" fillId="0" borderId="35" xfId="0" applyNumberFormat="1" applyFont="1" applyBorder="1" applyAlignment="1" applyProtection="1">
      <alignment horizontal="center"/>
    </xf>
    <xf numFmtId="164" fontId="2" fillId="24" borderId="36" xfId="0" applyNumberFormat="1" applyFont="1" applyFill="1" applyBorder="1" applyAlignment="1" applyProtection="1">
      <alignment horizontal="center"/>
    </xf>
    <xf numFmtId="164" fontId="2" fillId="24" borderId="37" xfId="0" applyNumberFormat="1" applyFont="1" applyFill="1" applyBorder="1" applyAlignment="1" applyProtection="1">
      <alignment horizontal="center"/>
    </xf>
    <xf numFmtId="164" fontId="2" fillId="24" borderId="38" xfId="0" applyNumberFormat="1" applyFont="1" applyFill="1" applyBorder="1" applyAlignment="1" applyProtection="1">
      <alignment horizontal="center"/>
    </xf>
    <xf numFmtId="164" fontId="2" fillId="28" borderId="37" xfId="0" applyNumberFormat="1" applyFont="1" applyFill="1" applyBorder="1" applyAlignment="1" applyProtection="1">
      <alignment horizontal="right"/>
    </xf>
    <xf numFmtId="164" fontId="2" fillId="25" borderId="2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164" fontId="2" fillId="32" borderId="20" xfId="0" applyNumberFormat="1" applyFont="1" applyFill="1" applyBorder="1" applyAlignment="1" applyProtection="1">
      <alignment horizontal="right"/>
      <protection locked="0"/>
    </xf>
    <xf numFmtId="164" fontId="2" fillId="24" borderId="34" xfId="0" applyNumberFormat="1" applyFont="1" applyFill="1" applyBorder="1" applyAlignment="1" applyProtection="1">
      <alignment horizontal="center"/>
    </xf>
    <xf numFmtId="164" fontId="2" fillId="24" borderId="30" xfId="0" applyNumberFormat="1" applyFont="1" applyFill="1" applyBorder="1" applyAlignment="1" applyProtection="1">
      <alignment horizontal="center"/>
    </xf>
    <xf numFmtId="164" fontId="2" fillId="24" borderId="31" xfId="0" applyNumberFormat="1" applyFont="1" applyFill="1" applyBorder="1" applyAlignment="1" applyProtection="1">
      <alignment horizontal="center"/>
    </xf>
    <xf numFmtId="164" fontId="2" fillId="24" borderId="34" xfId="0" applyNumberFormat="1" applyFont="1" applyFill="1" applyBorder="1" applyAlignment="1" applyProtection="1">
      <alignment horizontal="right"/>
    </xf>
    <xf numFmtId="164" fontId="2" fillId="24" borderId="30" xfId="0" applyNumberFormat="1" applyFont="1" applyFill="1" applyBorder="1" applyAlignment="1" applyProtection="1">
      <alignment horizontal="right"/>
    </xf>
    <xf numFmtId="164" fontId="2" fillId="24" borderId="35" xfId="0" applyNumberFormat="1" applyFont="1" applyFill="1" applyBorder="1" applyAlignment="1" applyProtection="1">
      <alignment horizontal="right"/>
    </xf>
    <xf numFmtId="164" fontId="2" fillId="25" borderId="11" xfId="0" applyNumberFormat="1" applyFont="1" applyFill="1" applyBorder="1" applyAlignment="1" applyProtection="1">
      <alignment horizontal="right"/>
    </xf>
    <xf numFmtId="164" fontId="2" fillId="24" borderId="11" xfId="0" applyNumberFormat="1" applyFont="1" applyFill="1" applyBorder="1" applyAlignment="1" applyProtection="1">
      <alignment horizontal="center"/>
    </xf>
    <xf numFmtId="164" fontId="2" fillId="24" borderId="40" xfId="0" applyNumberFormat="1" applyFont="1" applyFill="1" applyBorder="1" applyAlignment="1" applyProtection="1">
      <alignment horizontal="center"/>
    </xf>
    <xf numFmtId="164" fontId="2" fillId="24" borderId="39" xfId="0" applyNumberFormat="1" applyFont="1" applyFill="1" applyBorder="1" applyAlignment="1" applyProtection="1">
      <alignment horizontal="center"/>
    </xf>
    <xf numFmtId="164" fontId="2" fillId="24" borderId="41" xfId="0" applyNumberFormat="1" applyFont="1" applyFill="1" applyBorder="1" applyAlignment="1" applyProtection="1">
      <alignment horizontal="center"/>
    </xf>
    <xf numFmtId="164" fontId="2" fillId="25" borderId="34" xfId="0" applyNumberFormat="1" applyFont="1" applyFill="1" applyBorder="1" applyAlignment="1" applyProtection="1">
      <alignment horizontal="right"/>
    </xf>
    <xf numFmtId="164" fontId="2" fillId="25" borderId="30" xfId="0" applyNumberFormat="1" applyFont="1" applyFill="1" applyBorder="1" applyAlignment="1" applyProtection="1">
      <alignment horizontal="right"/>
    </xf>
    <xf numFmtId="164" fontId="2" fillId="25" borderId="35" xfId="0" applyNumberFormat="1" applyFont="1" applyFill="1" applyBorder="1" applyAlignment="1" applyProtection="1">
      <alignment horizontal="right"/>
    </xf>
    <xf numFmtId="164" fontId="2" fillId="28" borderId="20" xfId="0" applyNumberFormat="1" applyFont="1" applyFill="1" applyBorder="1" applyAlignment="1" applyProtection="1">
      <alignment horizontal="right"/>
    </xf>
    <xf numFmtId="164" fontId="2" fillId="24" borderId="35" xfId="0" applyNumberFormat="1" applyFont="1" applyFill="1" applyBorder="1" applyAlignment="1" applyProtection="1">
      <alignment horizontal="center"/>
    </xf>
    <xf numFmtId="164" fontId="2" fillId="28" borderId="39" xfId="0" applyNumberFormat="1" applyFont="1" applyFill="1" applyBorder="1" applyAlignment="1" applyProtection="1">
      <alignment horizontal="right"/>
    </xf>
    <xf numFmtId="164" fontId="2" fillId="28" borderId="41" xfId="0" applyNumberFormat="1" applyFont="1" applyFill="1" applyBorder="1" applyAlignment="1" applyProtection="1">
      <alignment horizontal="right"/>
    </xf>
    <xf numFmtId="164" fontId="2" fillId="0" borderId="34" xfId="0" applyNumberFormat="1" applyFont="1" applyFill="1" applyBorder="1" applyAlignment="1" applyProtection="1">
      <alignment horizontal="right"/>
    </xf>
    <xf numFmtId="164" fontId="2" fillId="0" borderId="30" xfId="0" applyNumberFormat="1" applyFont="1" applyFill="1" applyBorder="1" applyAlignment="1" applyProtection="1">
      <alignment horizontal="right"/>
    </xf>
    <xf numFmtId="164" fontId="2" fillId="0" borderId="31" xfId="0" applyNumberFormat="1" applyFont="1" applyFill="1" applyBorder="1" applyAlignment="1" applyProtection="1">
      <alignment horizontal="right"/>
    </xf>
    <xf numFmtId="164" fontId="2" fillId="0" borderId="35" xfId="0" applyNumberFormat="1" applyFont="1" applyFill="1" applyBorder="1" applyAlignment="1" applyProtection="1">
      <alignment horizontal="right"/>
    </xf>
    <xf numFmtId="164" fontId="2" fillId="33" borderId="20" xfId="0" applyNumberFormat="1" applyFont="1" applyFill="1" applyBorder="1" applyAlignment="1" applyProtection="1">
      <alignment horizontal="right" wrapText="1"/>
    </xf>
    <xf numFmtId="164" fontId="2" fillId="33" borderId="36" xfId="0" applyNumberFormat="1" applyFont="1" applyFill="1" applyBorder="1" applyAlignment="1" applyProtection="1">
      <alignment horizontal="right" wrapText="1"/>
    </xf>
    <xf numFmtId="164" fontId="2" fillId="30" borderId="20" xfId="0" applyNumberFormat="1" applyFont="1" applyFill="1" applyBorder="1" applyAlignment="1" applyProtection="1">
      <alignment horizontal="right"/>
    </xf>
    <xf numFmtId="164" fontId="2" fillId="24" borderId="36" xfId="0" applyNumberFormat="1" applyFont="1" applyFill="1" applyBorder="1" applyAlignment="1" applyProtection="1">
      <alignment horizontal="right"/>
    </xf>
    <xf numFmtId="164" fontId="2" fillId="24" borderId="19" xfId="0" applyNumberFormat="1" applyFont="1" applyFill="1" applyBorder="1" applyAlignment="1" applyProtection="1">
      <alignment horizontal="right"/>
    </xf>
    <xf numFmtId="164" fontId="2" fillId="24" borderId="43" xfId="0" applyNumberFormat="1" applyFont="1" applyFill="1" applyBorder="1" applyAlignment="1" applyProtection="1">
      <alignment horizontal="right"/>
    </xf>
    <xf numFmtId="49" fontId="2" fillId="24" borderId="44" xfId="0" applyNumberFormat="1" applyFont="1" applyFill="1" applyBorder="1" applyAlignment="1" applyProtection="1">
      <alignment horizontal="center" wrapText="1"/>
    </xf>
    <xf numFmtId="0" fontId="2" fillId="24" borderId="45" xfId="0" applyFont="1" applyFill="1" applyBorder="1" applyAlignment="1" applyProtection="1">
      <alignment horizontal="center"/>
    </xf>
    <xf numFmtId="0" fontId="2" fillId="24" borderId="46" xfId="0" applyFont="1" applyFill="1" applyBorder="1" applyAlignment="1" applyProtection="1">
      <alignment horizontal="center"/>
    </xf>
    <xf numFmtId="164" fontId="2" fillId="28" borderId="37" xfId="0" applyNumberFormat="1" applyFont="1" applyFill="1" applyBorder="1" applyAlignment="1" applyProtection="1">
      <alignment horizontal="right" vertical="center"/>
    </xf>
    <xf numFmtId="164" fontId="2" fillId="28" borderId="38" xfId="0" applyNumberFormat="1" applyFont="1" applyFill="1" applyBorder="1" applyAlignment="1" applyProtection="1">
      <alignment horizontal="right" vertical="center"/>
    </xf>
    <xf numFmtId="164" fontId="2" fillId="24" borderId="41" xfId="0" applyNumberFormat="1" applyFont="1" applyFill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center"/>
    </xf>
    <xf numFmtId="164" fontId="2" fillId="25" borderId="31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 wrapText="1"/>
    </xf>
    <xf numFmtId="164" fontId="2" fillId="25" borderId="30" xfId="0" applyNumberFormat="1" applyFont="1" applyFill="1" applyBorder="1" applyAlignment="1" applyProtection="1">
      <alignment horizontal="right" wrapText="1"/>
    </xf>
    <xf numFmtId="164" fontId="2" fillId="25" borderId="31" xfId="0" applyNumberFormat="1" applyFont="1" applyFill="1" applyBorder="1" applyAlignment="1" applyProtection="1">
      <alignment horizontal="right" wrapText="1"/>
    </xf>
    <xf numFmtId="4" fontId="2" fillId="0" borderId="34" xfId="0" applyNumberFormat="1" applyFont="1" applyFill="1" applyBorder="1" applyAlignment="1" applyProtection="1">
      <alignment horizontal="center"/>
    </xf>
    <xf numFmtId="4" fontId="2" fillId="0" borderId="30" xfId="0" applyNumberFormat="1" applyFont="1" applyFill="1" applyBorder="1" applyAlignment="1" applyProtection="1">
      <alignment horizontal="center"/>
    </xf>
    <xf numFmtId="4" fontId="2" fillId="0" borderId="35" xfId="0" applyNumberFormat="1" applyFont="1" applyFill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49" fontId="2" fillId="0" borderId="49" xfId="0" applyNumberFormat="1" applyFont="1" applyBorder="1" applyAlignment="1" applyProtection="1">
      <alignment horizontal="center" vertical="center" wrapText="1"/>
    </xf>
    <xf numFmtId="49" fontId="2" fillId="0" borderId="50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/>
    </xf>
    <xf numFmtId="0" fontId="0" fillId="0" borderId="25" xfId="0" applyBorder="1" applyAlignment="1" applyProtection="1"/>
    <xf numFmtId="0" fontId="0" fillId="0" borderId="52" xfId="0" applyBorder="1" applyAlignment="1" applyProtection="1"/>
    <xf numFmtId="0" fontId="0" fillId="24" borderId="30" xfId="0" applyFill="1" applyBorder="1" applyAlignment="1" applyProtection="1">
      <alignment horizontal="center" wrapText="1"/>
    </xf>
    <xf numFmtId="0" fontId="0" fillId="24" borderId="35" xfId="0" applyFill="1" applyBorder="1" applyAlignment="1" applyProtection="1">
      <alignment horizontal="center" wrapText="1"/>
    </xf>
    <xf numFmtId="2" fontId="2" fillId="24" borderId="44" xfId="0" applyNumberFormat="1" applyFont="1" applyFill="1" applyBorder="1" applyAlignment="1" applyProtection="1">
      <alignment horizontal="center" wrapText="1"/>
    </xf>
    <xf numFmtId="0" fontId="0" fillId="24" borderId="45" xfId="0" applyFill="1" applyBorder="1" applyAlignment="1" applyProtection="1">
      <alignment horizontal="center"/>
    </xf>
    <xf numFmtId="0" fontId="0" fillId="24" borderId="46" xfId="0" applyFill="1" applyBorder="1" applyAlignment="1" applyProtection="1">
      <alignment horizontal="center"/>
    </xf>
    <xf numFmtId="49" fontId="2" fillId="0" borderId="51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 vertical="center"/>
    </xf>
    <xf numFmtId="2" fontId="2" fillId="0" borderId="0" xfId="0" applyNumberFormat="1" applyFont="1" applyBorder="1" applyAlignment="1" applyProtection="1">
      <alignment horizontal="center"/>
    </xf>
    <xf numFmtId="49" fontId="2" fillId="0" borderId="49" xfId="0" applyNumberFormat="1" applyFont="1" applyBorder="1" applyAlignment="1" applyProtection="1">
      <alignment horizontal="center" vertical="center"/>
    </xf>
    <xf numFmtId="49" fontId="2" fillId="0" borderId="50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/>
    </xf>
    <xf numFmtId="49" fontId="2" fillId="0" borderId="49" xfId="0" applyNumberFormat="1" applyFont="1" applyFill="1" applyBorder="1" applyAlignment="1" applyProtection="1">
      <alignment horizontal="center" vertical="center" wrapText="1"/>
    </xf>
    <xf numFmtId="49" fontId="2" fillId="0" borderId="50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32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33" xfId="0" applyNumberFormat="1" applyFont="1" applyFill="1" applyBorder="1" applyAlignment="1" applyProtection="1">
      <alignment horizontal="center"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0" fillId="0" borderId="50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49" fontId="2" fillId="0" borderId="51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2" fillId="0" borderId="52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0" fillId="0" borderId="0" xfId="0" applyNumberFormat="1" applyBorder="1" applyAlignment="1" applyProtection="1">
      <alignment horizontal="center"/>
      <protection locked="0"/>
    </xf>
    <xf numFmtId="164" fontId="2" fillId="0" borderId="34" xfId="0" applyNumberFormat="1" applyFont="1" applyFill="1" applyBorder="1" applyAlignment="1" applyProtection="1">
      <alignment horizontal="right" wrapText="1"/>
      <protection locked="0"/>
    </xf>
    <xf numFmtId="164" fontId="2" fillId="0" borderId="30" xfId="0" applyNumberFormat="1" applyFont="1" applyFill="1" applyBorder="1" applyAlignment="1" applyProtection="1">
      <alignment horizontal="right" wrapText="1"/>
      <protection locked="0"/>
    </xf>
    <xf numFmtId="164" fontId="2" fillId="0" borderId="35" xfId="0" applyNumberFormat="1" applyFont="1" applyFill="1" applyBorder="1" applyAlignment="1" applyProtection="1">
      <alignment horizontal="right" wrapText="1"/>
      <protection locked="0"/>
    </xf>
    <xf numFmtId="164" fontId="2" fillId="25" borderId="35" xfId="0" applyNumberFormat="1" applyFont="1" applyFill="1" applyBorder="1" applyAlignment="1" applyProtection="1">
      <alignment horizontal="right" wrapText="1"/>
    </xf>
    <xf numFmtId="49" fontId="2" fillId="0" borderId="34" xfId="0" applyNumberFormat="1" applyFont="1" applyBorder="1" applyAlignment="1" applyProtection="1">
      <alignment horizontal="center" wrapText="1"/>
      <protection locked="0"/>
    </xf>
    <xf numFmtId="49" fontId="2" fillId="0" borderId="30" xfId="0" applyNumberFormat="1" applyFont="1" applyBorder="1" applyAlignment="1" applyProtection="1">
      <alignment horizontal="center" wrapText="1"/>
      <protection locked="0"/>
    </xf>
    <xf numFmtId="49" fontId="2" fillId="0" borderId="35" xfId="0" applyNumberFormat="1" applyFont="1" applyBorder="1" applyAlignment="1" applyProtection="1">
      <alignment horizontal="center" wrapText="1"/>
      <protection locked="0"/>
    </xf>
    <xf numFmtId="164" fontId="2" fillId="28" borderId="44" xfId="0" applyNumberFormat="1" applyFont="1" applyFill="1" applyBorder="1" applyAlignment="1" applyProtection="1">
      <alignment horizontal="right"/>
    </xf>
    <xf numFmtId="164" fontId="2" fillId="28" borderId="45" xfId="0" applyNumberFormat="1" applyFont="1" applyFill="1" applyBorder="1" applyAlignment="1" applyProtection="1">
      <alignment horizontal="right"/>
    </xf>
    <xf numFmtId="164" fontId="2" fillId="28" borderId="46" xfId="0" applyNumberFormat="1" applyFont="1" applyFill="1" applyBorder="1" applyAlignment="1" applyProtection="1">
      <alignment horizontal="right"/>
    </xf>
    <xf numFmtId="49" fontId="2" fillId="0" borderId="49" xfId="0" applyNumberFormat="1" applyFont="1" applyFill="1" applyBorder="1" applyAlignment="1" applyProtection="1">
      <alignment horizontal="center" vertical="center"/>
    </xf>
    <xf numFmtId="49" fontId="2" fillId="0" borderId="50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3" fillId="0" borderId="15" xfId="0" applyFont="1" applyBorder="1" applyAlignment="1" applyProtection="1">
      <alignment horizontal="center" wrapText="1"/>
    </xf>
    <xf numFmtId="49" fontId="2" fillId="0" borderId="34" xfId="0" applyNumberFormat="1" applyFont="1" applyBorder="1" applyAlignment="1" applyProtection="1">
      <alignment horizontal="center" vertical="top"/>
    </xf>
    <xf numFmtId="49" fontId="2" fillId="0" borderId="30" xfId="0" applyNumberFormat="1" applyFont="1" applyBorder="1" applyAlignment="1" applyProtection="1">
      <alignment horizontal="center" vertical="top"/>
    </xf>
    <xf numFmtId="49" fontId="2" fillId="0" borderId="35" xfId="0" applyNumberFormat="1" applyFont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28" xfId="0" applyFont="1" applyFill="1" applyBorder="1" applyAlignment="1" applyProtection="1">
      <alignment horizontal="right"/>
    </xf>
    <xf numFmtId="49" fontId="2" fillId="0" borderId="0" xfId="0" applyNumberFormat="1" applyFont="1" applyFill="1" applyAlignment="1" applyProtection="1">
      <alignment horizontal="right"/>
    </xf>
    <xf numFmtId="49" fontId="2" fillId="0" borderId="28" xfId="0" applyNumberFormat="1" applyFont="1" applyFill="1" applyBorder="1" applyAlignment="1" applyProtection="1">
      <alignment horizontal="right"/>
    </xf>
    <xf numFmtId="0" fontId="2" fillId="0" borderId="10" xfId="0" applyNumberFormat="1" applyFont="1" applyBorder="1" applyAlignment="1" applyProtection="1">
      <alignment horizontal="left"/>
      <protection locked="0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left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/>
    </xf>
    <xf numFmtId="0" fontId="2" fillId="0" borderId="51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2" fillId="0" borderId="52" xfId="0" applyFont="1" applyBorder="1" applyAlignment="1" applyProtection="1">
      <alignment horizontal="center"/>
    </xf>
    <xf numFmtId="49" fontId="2" fillId="0" borderId="53" xfId="0" applyNumberFormat="1" applyFont="1" applyBorder="1" applyAlignment="1" applyProtection="1">
      <alignment horizontal="center"/>
    </xf>
    <xf numFmtId="49" fontId="2" fillId="0" borderId="45" xfId="0" applyNumberFormat="1" applyFont="1" applyBorder="1" applyAlignment="1" applyProtection="1">
      <alignment horizontal="center"/>
    </xf>
    <xf numFmtId="49" fontId="2" fillId="0" borderId="54" xfId="0" applyNumberFormat="1" applyFont="1" applyBorder="1" applyAlignment="1" applyProtection="1">
      <alignment horizontal="center"/>
    </xf>
    <xf numFmtId="14" fontId="2" fillId="0" borderId="29" xfId="0" applyNumberFormat="1" applyFont="1" applyBorder="1" applyAlignment="1" applyProtection="1">
      <alignment horizontal="center"/>
      <protection locked="0"/>
    </xf>
    <xf numFmtId="14" fontId="2" fillId="0" borderId="30" xfId="0" applyNumberFormat="1" applyFont="1" applyBorder="1" applyAlignment="1" applyProtection="1">
      <alignment horizontal="center"/>
      <protection locked="0"/>
    </xf>
    <xf numFmtId="14" fontId="2" fillId="0" borderId="31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center" wrapText="1"/>
    </xf>
    <xf numFmtId="49" fontId="2" fillId="24" borderId="45" xfId="0" applyNumberFormat="1" applyFont="1" applyFill="1" applyBorder="1" applyAlignment="1" applyProtection="1">
      <alignment horizontal="center" wrapText="1"/>
    </xf>
    <xf numFmtId="49" fontId="2" fillId="24" borderId="46" xfId="0" applyNumberFormat="1" applyFont="1" applyFill="1" applyBorder="1" applyAlignment="1" applyProtection="1">
      <alignment horizontal="center" wrapText="1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center"/>
    </xf>
    <xf numFmtId="49" fontId="2" fillId="0" borderId="55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164" fontId="2" fillId="28" borderId="38" xfId="0" applyNumberFormat="1" applyFont="1" applyFill="1" applyBorder="1" applyAlignment="1" applyProtection="1">
      <alignment horizontal="right"/>
    </xf>
    <xf numFmtId="49" fontId="2" fillId="32" borderId="34" xfId="0" applyNumberFormat="1" applyFont="1" applyFill="1" applyBorder="1" applyAlignment="1" applyProtection="1">
      <alignment horizontal="center" wrapText="1"/>
      <protection locked="0"/>
    </xf>
    <xf numFmtId="49" fontId="2" fillId="32" borderId="30" xfId="0" applyNumberFormat="1" applyFont="1" applyFill="1" applyBorder="1" applyAlignment="1" applyProtection="1">
      <alignment horizontal="center" wrapText="1"/>
      <protection locked="0"/>
    </xf>
    <xf numFmtId="49" fontId="2" fillId="32" borderId="35" xfId="0" applyNumberFormat="1" applyFont="1" applyFill="1" applyBorder="1" applyAlignment="1" applyProtection="1">
      <alignment horizontal="center" wrapText="1"/>
      <protection locked="0"/>
    </xf>
    <xf numFmtId="49" fontId="0" fillId="0" borderId="34" xfId="0" applyNumberFormat="1" applyBorder="1" applyAlignment="1" applyProtection="1">
      <alignment horizontal="center" wrapText="1"/>
    </xf>
    <xf numFmtId="49" fontId="0" fillId="0" borderId="30" xfId="0" applyNumberFormat="1" applyBorder="1" applyAlignment="1" applyProtection="1">
      <alignment horizontal="center" wrapText="1"/>
    </xf>
    <xf numFmtId="49" fontId="0" fillId="0" borderId="35" xfId="0" applyNumberFormat="1" applyBorder="1" applyAlignment="1" applyProtection="1">
      <alignment horizontal="center" wrapText="1"/>
    </xf>
    <xf numFmtId="49" fontId="2" fillId="24" borderId="49" xfId="0" applyNumberFormat="1" applyFont="1" applyFill="1" applyBorder="1" applyAlignment="1" applyProtection="1">
      <alignment horizontal="center" wrapText="1"/>
    </xf>
    <xf numFmtId="49" fontId="2" fillId="24" borderId="50" xfId="0" applyNumberFormat="1" applyFont="1" applyFill="1" applyBorder="1" applyAlignment="1" applyProtection="1">
      <alignment horizontal="center" wrapText="1"/>
    </xf>
    <xf numFmtId="49" fontId="2" fillId="24" borderId="18" xfId="0" applyNumberFormat="1" applyFont="1" applyFill="1" applyBorder="1" applyAlignment="1" applyProtection="1">
      <alignment horizontal="center" wrapText="1"/>
    </xf>
    <xf numFmtId="49" fontId="2" fillId="24" borderId="32" xfId="0" applyNumberFormat="1" applyFont="1" applyFill="1" applyBorder="1" applyAlignment="1" applyProtection="1">
      <alignment horizontal="center" wrapText="1"/>
    </xf>
    <xf numFmtId="49" fontId="0" fillId="24" borderId="10" xfId="0" applyNumberFormat="1" applyFill="1" applyBorder="1" applyAlignment="1" applyProtection="1">
      <alignment horizontal="center" wrapText="1"/>
    </xf>
    <xf numFmtId="49" fontId="0" fillId="24" borderId="33" xfId="0" applyNumberFormat="1" applyFill="1" applyBorder="1" applyAlignment="1" applyProtection="1">
      <alignment horizontal="center" wrapText="1"/>
    </xf>
    <xf numFmtId="49" fontId="2" fillId="33" borderId="34" xfId="0" applyNumberFormat="1" applyFont="1" applyFill="1" applyBorder="1" applyAlignment="1" applyProtection="1">
      <alignment horizontal="center" wrapText="1"/>
    </xf>
    <xf numFmtId="49" fontId="2" fillId="33" borderId="30" xfId="0" applyNumberFormat="1" applyFont="1" applyFill="1" applyBorder="1" applyAlignment="1" applyProtection="1">
      <alignment horizontal="center" wrapText="1"/>
    </xf>
    <xf numFmtId="49" fontId="2" fillId="33" borderId="35" xfId="0" applyNumberFormat="1" applyFont="1" applyFill="1" applyBorder="1" applyAlignment="1" applyProtection="1">
      <alignment horizontal="center" wrapText="1"/>
    </xf>
    <xf numFmtId="0" fontId="2" fillId="0" borderId="49" xfId="0" applyFont="1" applyFill="1" applyBorder="1" applyAlignment="1" applyProtection="1">
      <alignment horizontal="center" vertical="center"/>
    </xf>
    <xf numFmtId="0" fontId="0" fillId="0" borderId="50" xfId="0" applyFill="1" applyBorder="1" applyAlignment="1" applyProtection="1"/>
    <xf numFmtId="0" fontId="0" fillId="0" borderId="18" xfId="0" applyFill="1" applyBorder="1" applyAlignment="1" applyProtection="1"/>
    <xf numFmtId="49" fontId="2" fillId="24" borderId="51" xfId="0" applyNumberFormat="1" applyFont="1" applyFill="1" applyBorder="1" applyAlignment="1" applyProtection="1">
      <alignment horizontal="center" wrapText="1"/>
    </xf>
    <xf numFmtId="49" fontId="2" fillId="24" borderId="25" xfId="0" applyNumberFormat="1" applyFont="1" applyFill="1" applyBorder="1" applyAlignment="1" applyProtection="1">
      <alignment horizontal="center" wrapText="1"/>
    </xf>
    <xf numFmtId="49" fontId="2" fillId="24" borderId="52" xfId="0" applyNumberFormat="1" applyFont="1" applyFill="1" applyBorder="1" applyAlignment="1" applyProtection="1">
      <alignment horizontal="center" wrapText="1"/>
    </xf>
    <xf numFmtId="164" fontId="2" fillId="31" borderId="42" xfId="0" applyNumberFormat="1" applyFont="1" applyFill="1" applyBorder="1" applyAlignment="1" applyProtection="1">
      <alignment horizontal="right"/>
    </xf>
    <xf numFmtId="164" fontId="2" fillId="31" borderId="20" xfId="0" applyNumberFormat="1" applyFont="1" applyFill="1" applyBorder="1" applyAlignment="1" applyProtection="1">
      <alignment horizontal="right"/>
    </xf>
    <xf numFmtId="164" fontId="2" fillId="27" borderId="11" xfId="0" applyNumberFormat="1" applyFont="1" applyFill="1" applyBorder="1" applyAlignment="1" applyProtection="1">
      <alignment horizontal="right"/>
    </xf>
    <xf numFmtId="49" fontId="2" fillId="0" borderId="39" xfId="0" applyNumberFormat="1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164" fontId="2" fillId="0" borderId="34" xfId="0" applyNumberFormat="1" applyFont="1" applyFill="1" applyBorder="1" applyAlignment="1" applyProtection="1">
      <alignment horizontal="center"/>
    </xf>
    <xf numFmtId="164" fontId="2" fillId="0" borderId="30" xfId="0" applyNumberFormat="1" applyFont="1" applyFill="1" applyBorder="1" applyAlignment="1" applyProtection="1">
      <alignment horizontal="center"/>
    </xf>
    <xf numFmtId="164" fontId="2" fillId="0" borderId="35" xfId="0" applyNumberFormat="1" applyFont="1" applyFill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</xf>
    <xf numFmtId="164" fontId="2" fillId="0" borderId="11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49" fontId="2" fillId="0" borderId="10" xfId="0" applyNumberFormat="1" applyFont="1" applyFill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 vertical="top" wrapText="1"/>
    </xf>
    <xf numFmtId="164" fontId="2" fillId="34" borderId="36" xfId="0" applyNumberFormat="1" applyFont="1" applyFill="1" applyBorder="1" applyAlignment="1" applyProtection="1">
      <alignment horizontal="center"/>
    </xf>
    <xf numFmtId="164" fontId="2" fillId="33" borderId="20" xfId="0" applyNumberFormat="1" applyFont="1" applyFill="1" applyBorder="1" applyAlignment="1" applyProtection="1">
      <alignment horizontal="right"/>
    </xf>
    <xf numFmtId="164" fontId="2" fillId="0" borderId="42" xfId="0" applyNumberFormat="1" applyFont="1" applyFill="1" applyBorder="1" applyAlignment="1" applyProtection="1">
      <alignment horizontal="right"/>
      <protection locked="0"/>
    </xf>
    <xf numFmtId="49" fontId="2" fillId="25" borderId="34" xfId="0" applyNumberFormat="1" applyFont="1" applyFill="1" applyBorder="1" applyAlignment="1" applyProtection="1">
      <alignment horizontal="center" wrapText="1"/>
    </xf>
    <xf numFmtId="49" fontId="2" fillId="25" borderId="30" xfId="0" applyNumberFormat="1" applyFont="1" applyFill="1" applyBorder="1" applyAlignment="1" applyProtection="1">
      <alignment horizontal="center" wrapText="1"/>
    </xf>
    <xf numFmtId="49" fontId="2" fillId="25" borderId="68" xfId="0" applyNumberFormat="1" applyFont="1" applyFill="1" applyBorder="1" applyAlignment="1" applyProtection="1">
      <alignment horizontal="center" wrapText="1"/>
    </xf>
    <xf numFmtId="49" fontId="2" fillId="25" borderId="48" xfId="0" applyNumberFormat="1" applyFont="1" applyFill="1" applyBorder="1" applyAlignment="1" applyProtection="1">
      <alignment horizontal="center" wrapText="1"/>
    </xf>
    <xf numFmtId="49" fontId="2" fillId="25" borderId="35" xfId="0" applyNumberFormat="1" applyFont="1" applyFill="1" applyBorder="1" applyAlignment="1" applyProtection="1">
      <alignment horizontal="center" wrapText="1"/>
    </xf>
    <xf numFmtId="164" fontId="2" fillId="0" borderId="31" xfId="0" applyNumberFormat="1" applyFont="1" applyFill="1" applyBorder="1" applyAlignment="1" applyProtection="1">
      <alignment horizontal="center"/>
    </xf>
    <xf numFmtId="164" fontId="2" fillId="28" borderId="36" xfId="0" applyNumberFormat="1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0" fontId="2" fillId="24" borderId="25" xfId="0" applyFont="1" applyFill="1" applyBorder="1" applyAlignment="1" applyProtection="1">
      <alignment horizontal="center"/>
    </xf>
    <xf numFmtId="0" fontId="2" fillId="24" borderId="52" xfId="0" applyFont="1" applyFill="1" applyBorder="1" applyAlignment="1" applyProtection="1">
      <alignment horizontal="center"/>
    </xf>
    <xf numFmtId="49" fontId="0" fillId="24" borderId="30" xfId="0" applyNumberFormat="1" applyFill="1" applyBorder="1" applyAlignment="1" applyProtection="1">
      <alignment horizontal="center" wrapText="1"/>
    </xf>
    <xf numFmtId="49" fontId="0" fillId="24" borderId="35" xfId="0" applyNumberFormat="1" applyFill="1" applyBorder="1" applyAlignment="1" applyProtection="1">
      <alignment horizontal="center" wrapText="1"/>
    </xf>
    <xf numFmtId="164" fontId="2" fillId="35" borderId="20" xfId="0" applyNumberFormat="1" applyFont="1" applyFill="1" applyBorder="1" applyAlignment="1" applyProtection="1">
      <alignment horizontal="right" wrapText="1"/>
    </xf>
    <xf numFmtId="0" fontId="0" fillId="0" borderId="57" xfId="0" applyNumberFormat="1" applyBorder="1" applyAlignment="1" applyProtection="1">
      <alignment horizontal="center"/>
    </xf>
    <xf numFmtId="0" fontId="0" fillId="0" borderId="58" xfId="0" applyNumberFormat="1" applyBorder="1" applyAlignment="1" applyProtection="1">
      <alignment horizontal="center"/>
    </xf>
    <xf numFmtId="0" fontId="25" fillId="0" borderId="58" xfId="0" applyNumberFormat="1" applyFont="1" applyBorder="1" applyAlignment="1" applyProtection="1">
      <alignment horizontal="left" vertical="center" indent="2"/>
    </xf>
    <xf numFmtId="0" fontId="25" fillId="0" borderId="59" xfId="0" applyNumberFormat="1" applyFont="1" applyBorder="1" applyAlignment="1" applyProtection="1">
      <alignment horizontal="left" vertical="center" indent="2"/>
    </xf>
    <xf numFmtId="0" fontId="0" fillId="0" borderId="0" xfId="0" applyAlignment="1" applyProtection="1">
      <alignment horizontal="center"/>
    </xf>
    <xf numFmtId="49" fontId="26" fillId="32" borderId="60" xfId="0" applyNumberFormat="1" applyFont="1" applyFill="1" applyBorder="1" applyAlignment="1" applyProtection="1">
      <alignment horizontal="right" indent="1"/>
    </xf>
    <xf numFmtId="49" fontId="26" fillId="32" borderId="61" xfId="0" applyNumberFormat="1" applyFont="1" applyFill="1" applyBorder="1" applyAlignment="1" applyProtection="1">
      <alignment horizontal="right" indent="1"/>
    </xf>
    <xf numFmtId="49" fontId="26" fillId="32" borderId="62" xfId="0" applyNumberFormat="1" applyFont="1" applyFill="1" applyBorder="1" applyAlignment="1" applyProtection="1">
      <alignment horizontal="right" indent="1"/>
    </xf>
    <xf numFmtId="49" fontId="26" fillId="32" borderId="0" xfId="0" applyNumberFormat="1" applyFont="1" applyFill="1" applyBorder="1" applyAlignment="1" applyProtection="1">
      <alignment horizontal="right" indent="1"/>
    </xf>
    <xf numFmtId="49" fontId="0" fillId="0" borderId="0" xfId="0" applyNumberFormat="1" applyAlignment="1" applyProtection="1">
      <alignment horizontal="center"/>
    </xf>
    <xf numFmtId="49" fontId="27" fillId="32" borderId="61" xfId="0" applyNumberFormat="1" applyFont="1" applyFill="1" applyBorder="1" applyAlignment="1" applyProtection="1">
      <alignment horizontal="left" indent="1"/>
    </xf>
    <xf numFmtId="49" fontId="27" fillId="32" borderId="63" xfId="0" applyNumberFormat="1" applyFont="1" applyFill="1" applyBorder="1" applyAlignment="1" applyProtection="1">
      <alignment horizontal="left" indent="1"/>
    </xf>
    <xf numFmtId="14" fontId="27" fillId="32" borderId="0" xfId="0" applyNumberFormat="1" applyFont="1" applyFill="1" applyBorder="1" applyAlignment="1" applyProtection="1">
      <alignment horizontal="left" indent="1"/>
    </xf>
    <xf numFmtId="14" fontId="27" fillId="32" borderId="64" xfId="0" applyNumberFormat="1" applyFont="1" applyFill="1" applyBorder="1" applyAlignment="1" applyProtection="1">
      <alignment horizontal="left" indent="1"/>
    </xf>
    <xf numFmtId="49" fontId="27" fillId="32" borderId="0" xfId="0" applyNumberFormat="1" applyFont="1" applyFill="1" applyBorder="1" applyAlignment="1" applyProtection="1">
      <alignment horizontal="left" indent="1"/>
    </xf>
    <xf numFmtId="49" fontId="27" fillId="32" borderId="64" xfId="0" applyNumberFormat="1" applyFont="1" applyFill="1" applyBorder="1" applyAlignment="1" applyProtection="1">
      <alignment horizontal="left" indent="1"/>
    </xf>
    <xf numFmtId="49" fontId="26" fillId="32" borderId="65" xfId="0" applyNumberFormat="1" applyFont="1" applyFill="1" applyBorder="1" applyAlignment="1" applyProtection="1">
      <alignment horizontal="right" indent="1"/>
    </xf>
    <xf numFmtId="49" fontId="26" fillId="32" borderId="66" xfId="0" applyNumberFormat="1" applyFont="1" applyFill="1" applyBorder="1" applyAlignment="1" applyProtection="1">
      <alignment horizontal="right" indent="1"/>
    </xf>
    <xf numFmtId="49" fontId="0" fillId="32" borderId="0" xfId="0" applyNumberFormat="1" applyFill="1" applyBorder="1" applyAlignment="1" applyProtection="1">
      <alignment horizontal="center"/>
    </xf>
    <xf numFmtId="49" fontId="27" fillId="32" borderId="66" xfId="0" applyNumberFormat="1" applyFont="1" applyFill="1" applyBorder="1" applyAlignment="1" applyProtection="1">
      <alignment horizontal="left" indent="1"/>
    </xf>
    <xf numFmtId="49" fontId="27" fillId="32" borderId="67" xfId="0" applyNumberFormat="1" applyFont="1" applyFill="1" applyBorder="1" applyAlignment="1" applyProtection="1">
      <alignment horizontal="left" indent="1"/>
    </xf>
    <xf numFmtId="49" fontId="2" fillId="0" borderId="34" xfId="0" applyNumberFormat="1" applyFont="1" applyFill="1" applyBorder="1" applyAlignment="1" applyProtection="1">
      <alignment horizontal="center" wrapText="1"/>
      <protection locked="0"/>
    </xf>
    <xf numFmtId="49" fontId="2" fillId="0" borderId="30" xfId="0" applyNumberFormat="1" applyFont="1" applyFill="1" applyBorder="1" applyAlignment="1" applyProtection="1">
      <alignment horizontal="center" wrapText="1"/>
      <protection locked="0"/>
    </xf>
    <xf numFmtId="49" fontId="2" fillId="0" borderId="47" xfId="0" applyNumberFormat="1" applyFont="1" applyFill="1" applyBorder="1" applyAlignment="1" applyProtection="1">
      <alignment horizontal="center" wrapText="1"/>
      <protection locked="0"/>
    </xf>
    <xf numFmtId="49" fontId="2" fillId="0" borderId="69" xfId="0" applyNumberFormat="1" applyFont="1" applyBorder="1" applyAlignment="1" applyProtection="1">
      <alignment horizontal="center" wrapText="1"/>
      <protection locked="0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Плохой" xfId="55" builtinId="27" customBuiltin="1"/>
    <cellStyle name="Плохой 2" xfId="56"/>
    <cellStyle name="Пояснение" xfId="57" builtinId="53" customBuiltin="1"/>
    <cellStyle name="Пояснение 2" xfId="58"/>
    <cellStyle name="Примечание" xfId="59" builtinId="10" customBuiltin="1"/>
    <cellStyle name="Примечание 2" xfId="60"/>
    <cellStyle name="Связанная ячейка" xfId="61" builtinId="24" customBuiltin="1"/>
    <cellStyle name="Связанная ячейка 2" xfId="62"/>
    <cellStyle name="Текст предупреждения" xfId="63" builtinId="11" customBuiltin="1"/>
    <cellStyle name="Текст предупреждения 2" xfId="64"/>
    <cellStyle name="Хороший" xfId="65" builtinId="26" customBuiltin="1"/>
    <cellStyle name="Хороший 2" xfId="6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128</xdr:row>
      <xdr:rowOff>38100</xdr:rowOff>
    </xdr:from>
    <xdr:to>
      <xdr:col>8</xdr:col>
      <xdr:colOff>200025</xdr:colOff>
      <xdr:row>128</xdr:row>
      <xdr:rowOff>571500</xdr:rowOff>
    </xdr:to>
    <xdr:pic>
      <xdr:nvPicPr>
        <xdr:cNvPr id="80135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075" y="1800225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K140"/>
  <sheetViews>
    <sheetView showZeros="0" tabSelected="1" workbookViewId="0"/>
  </sheetViews>
  <sheetFormatPr defaultRowHeight="12.75" x14ac:dyDescent="0.2"/>
  <cols>
    <col min="1" max="1" width="27.7109375" style="5" customWidth="1"/>
    <col min="2" max="2" width="5" style="5" customWidth="1"/>
    <col min="3" max="3" width="4.28515625" style="5" customWidth="1"/>
    <col min="4" max="4" width="4.7109375" style="5" customWidth="1"/>
    <col min="5" max="5" width="2.5703125" style="5" customWidth="1"/>
    <col min="6" max="6" width="2.140625" style="5" customWidth="1"/>
    <col min="7" max="7" width="1.85546875" style="5" customWidth="1"/>
    <col min="8" max="8" width="5" style="5" customWidth="1"/>
    <col min="9" max="9" width="3.5703125" style="5" customWidth="1"/>
    <col min="10" max="10" width="2.5703125" style="5" customWidth="1"/>
    <col min="11" max="22" width="5.7109375" style="7" customWidth="1"/>
    <col min="23" max="23" width="5.7109375" style="8" customWidth="1"/>
    <col min="24" max="25" width="5.7109375" style="7" customWidth="1"/>
    <col min="26" max="26" width="5.7109375" style="4" customWidth="1"/>
    <col min="27" max="28" width="5.7109375" style="7" customWidth="1"/>
    <col min="29" max="29" width="5.7109375" style="4" customWidth="1"/>
    <col min="30" max="31" width="5.7109375" style="7" customWidth="1"/>
    <col min="32" max="34" width="5.7109375" style="4" customWidth="1"/>
    <col min="35" max="35" width="30.28515625" style="72" hidden="1" customWidth="1"/>
    <col min="36" max="36" width="39.28515625" style="90" hidden="1" customWidth="1"/>
    <col min="37" max="37" width="0" style="4" hidden="1" customWidth="1"/>
    <col min="38" max="16384" width="9.140625" style="4"/>
  </cols>
  <sheetData>
    <row r="1" spans="1:3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1"/>
      <c r="Y1" s="1"/>
      <c r="Z1" s="3"/>
      <c r="AA1" s="1"/>
      <c r="AB1" s="1"/>
      <c r="AD1" s="1"/>
      <c r="AE1" s="1"/>
    </row>
    <row r="2" spans="1:36" x14ac:dyDescent="0.2">
      <c r="A2" s="268" t="s">
        <v>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I2" s="8"/>
    </row>
    <row r="3" spans="1:36" x14ac:dyDescent="0.2">
      <c r="A3" s="268" t="s">
        <v>78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8"/>
      <c r="AC3" s="268"/>
      <c r="AD3" s="268"/>
      <c r="AE3" s="268"/>
      <c r="AI3" s="8"/>
    </row>
    <row r="4" spans="1:36" x14ac:dyDescent="0.2">
      <c r="A4" s="268" t="s">
        <v>79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I4" s="8"/>
    </row>
    <row r="5" spans="1:36" ht="13.5" thickBot="1" x14ac:dyDescent="0.25">
      <c r="A5" s="269" t="s">
        <v>80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70"/>
      <c r="AF5" s="288" t="s">
        <v>1</v>
      </c>
      <c r="AG5" s="289"/>
      <c r="AH5" s="290"/>
      <c r="AI5" s="36"/>
      <c r="AJ5" s="90" t="s">
        <v>111</v>
      </c>
    </row>
    <row r="6" spans="1:36" x14ac:dyDescent="0.2">
      <c r="B6" s="6"/>
      <c r="C6" s="6"/>
      <c r="D6" s="6"/>
      <c r="E6" s="6"/>
      <c r="F6" s="6"/>
      <c r="G6" s="6"/>
      <c r="H6" s="6"/>
      <c r="I6" s="6"/>
      <c r="N6" s="1"/>
      <c r="Q6" s="1"/>
      <c r="AA6" s="9"/>
      <c r="AB6" s="276" t="s">
        <v>2</v>
      </c>
      <c r="AC6" s="276"/>
      <c r="AD6" s="276"/>
      <c r="AE6" s="277"/>
      <c r="AF6" s="291" t="s">
        <v>3</v>
      </c>
      <c r="AG6" s="292"/>
      <c r="AH6" s="293"/>
      <c r="AI6" s="36"/>
      <c r="AJ6" s="90" t="s">
        <v>17</v>
      </c>
    </row>
    <row r="7" spans="1:36" x14ac:dyDescent="0.2">
      <c r="B7" s="10"/>
      <c r="C7" s="10"/>
      <c r="D7" s="10"/>
      <c r="E7" s="10"/>
      <c r="F7" s="10"/>
      <c r="G7" s="10"/>
      <c r="H7" s="10"/>
      <c r="I7" s="10"/>
      <c r="J7" s="11"/>
      <c r="K7" s="12"/>
      <c r="L7" s="12"/>
      <c r="M7" s="13" t="s">
        <v>4</v>
      </c>
      <c r="N7" s="252" t="s">
        <v>110</v>
      </c>
      <c r="O7" s="252"/>
      <c r="P7" s="252"/>
      <c r="Q7" s="252"/>
      <c r="R7" s="252"/>
      <c r="S7" s="252"/>
      <c r="T7" s="252"/>
      <c r="U7" s="14"/>
      <c r="V7" s="14"/>
      <c r="W7" s="15"/>
      <c r="X7" s="14"/>
      <c r="Y7" s="14"/>
      <c r="Z7" s="16"/>
      <c r="AA7" s="14"/>
      <c r="AB7" s="17"/>
      <c r="AC7" s="274" t="s">
        <v>5</v>
      </c>
      <c r="AD7" s="274"/>
      <c r="AE7" s="275"/>
      <c r="AF7" s="294">
        <v>43556</v>
      </c>
      <c r="AG7" s="295"/>
      <c r="AH7" s="296"/>
      <c r="AI7" s="102"/>
      <c r="AJ7" s="90" t="s">
        <v>33</v>
      </c>
    </row>
    <row r="8" spans="1:36" x14ac:dyDescent="0.2">
      <c r="B8" s="10"/>
      <c r="C8" s="10"/>
      <c r="D8" s="10"/>
      <c r="E8" s="10"/>
      <c r="F8" s="10"/>
      <c r="G8" s="10"/>
      <c r="H8" s="10"/>
      <c r="I8" s="10"/>
      <c r="J8" s="11"/>
      <c r="K8" s="12"/>
      <c r="L8" s="12"/>
      <c r="M8" s="13"/>
      <c r="N8" s="115"/>
      <c r="O8" s="115"/>
      <c r="P8" s="115"/>
      <c r="Q8" s="115"/>
      <c r="R8" s="115"/>
      <c r="S8" s="115"/>
      <c r="T8" s="115"/>
      <c r="U8" s="14"/>
      <c r="V8" s="14"/>
      <c r="W8" s="15"/>
      <c r="X8" s="14"/>
      <c r="Y8" s="14"/>
      <c r="Z8" s="16"/>
      <c r="AA8" s="14"/>
      <c r="AB8" s="17"/>
      <c r="AC8" s="113"/>
      <c r="AD8" s="113"/>
      <c r="AE8" s="114"/>
      <c r="AF8" s="125"/>
      <c r="AG8" s="126"/>
      <c r="AH8" s="127"/>
      <c r="AI8" s="102"/>
    </row>
    <row r="9" spans="1:36" ht="33.75" customHeight="1" x14ac:dyDescent="0.2">
      <c r="A9" s="280" t="s">
        <v>81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78" t="s">
        <v>108</v>
      </c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4" t="s">
        <v>6</v>
      </c>
      <c r="AD9" s="274"/>
      <c r="AE9" s="275"/>
      <c r="AF9" s="125"/>
      <c r="AG9" s="126"/>
      <c r="AH9" s="127"/>
      <c r="AI9" s="102"/>
      <c r="AJ9" s="90" t="s">
        <v>113</v>
      </c>
    </row>
    <row r="10" spans="1:36" x14ac:dyDescent="0.2">
      <c r="A10" s="281" t="s">
        <v>82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4" t="s">
        <v>83</v>
      </c>
      <c r="AD10" s="274"/>
      <c r="AE10" s="275"/>
      <c r="AF10" s="125" t="s">
        <v>111</v>
      </c>
      <c r="AG10" s="126"/>
      <c r="AH10" s="127"/>
      <c r="AI10" s="102"/>
    </row>
    <row r="11" spans="1:36" x14ac:dyDescent="0.2">
      <c r="A11" s="251" t="s">
        <v>7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  <c r="M11" s="278" t="s">
        <v>109</v>
      </c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4" t="s">
        <v>95</v>
      </c>
      <c r="AD11" s="274"/>
      <c r="AE11" s="275"/>
      <c r="AF11" s="125"/>
      <c r="AG11" s="126"/>
      <c r="AH11" s="127"/>
      <c r="AI11" s="102"/>
      <c r="AJ11" s="90" t="s">
        <v>114</v>
      </c>
    </row>
    <row r="12" spans="1:36" x14ac:dyDescent="0.2">
      <c r="A12" s="251" t="s">
        <v>96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19"/>
      <c r="N12" s="19"/>
      <c r="O12" s="19"/>
      <c r="P12" s="19"/>
      <c r="Q12" s="19"/>
      <c r="R12" s="19"/>
      <c r="S12" s="19"/>
      <c r="T12" s="19"/>
      <c r="U12" s="19"/>
      <c r="V12" s="19"/>
      <c r="X12" s="19"/>
      <c r="Y12" s="19"/>
      <c r="AA12" s="19"/>
      <c r="AB12" s="20"/>
      <c r="AC12" s="274"/>
      <c r="AD12" s="274"/>
      <c r="AE12" s="275"/>
      <c r="AF12" s="300"/>
      <c r="AG12" s="301"/>
      <c r="AH12" s="302"/>
      <c r="AI12" s="36"/>
    </row>
    <row r="13" spans="1:36" ht="13.5" thickBot="1" x14ac:dyDescent="0.25">
      <c r="A13" s="251" t="s">
        <v>8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19"/>
      <c r="N13" s="19"/>
      <c r="O13" s="19"/>
      <c r="P13" s="19"/>
      <c r="Q13" s="19"/>
      <c r="R13" s="19"/>
      <c r="S13" s="19"/>
      <c r="T13" s="19"/>
      <c r="U13" s="19"/>
      <c r="V13" s="19"/>
      <c r="X13" s="19"/>
      <c r="Y13" s="19"/>
      <c r="AA13" s="19"/>
      <c r="AB13" s="20"/>
      <c r="AC13" s="274" t="s">
        <v>9</v>
      </c>
      <c r="AD13" s="274"/>
      <c r="AE13" s="275"/>
      <c r="AF13" s="303" t="s">
        <v>10</v>
      </c>
      <c r="AG13" s="304"/>
      <c r="AH13" s="305"/>
      <c r="AI13" s="36"/>
    </row>
    <row r="14" spans="1:36" ht="15" x14ac:dyDescent="0.25">
      <c r="A14" s="225" t="s">
        <v>58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1"/>
      <c r="AG14" s="21"/>
      <c r="AH14" s="21"/>
      <c r="AI14" s="106"/>
      <c r="AJ14" s="90" t="s">
        <v>112</v>
      </c>
    </row>
    <row r="15" spans="1:36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3"/>
      <c r="K15" s="24"/>
      <c r="L15" s="24"/>
      <c r="M15" s="24"/>
      <c r="N15" s="24"/>
      <c r="O15" s="25"/>
      <c r="P15" s="25"/>
      <c r="Q15" s="25"/>
      <c r="R15" s="25"/>
      <c r="S15" s="25"/>
      <c r="T15" s="25"/>
      <c r="U15" s="25"/>
      <c r="V15" s="25"/>
      <c r="W15" s="15"/>
      <c r="X15" s="25"/>
      <c r="Y15" s="25"/>
      <c r="Z15" s="16"/>
      <c r="AA15" s="25"/>
      <c r="AB15" s="25"/>
      <c r="AD15" s="25"/>
      <c r="AE15" s="25"/>
    </row>
    <row r="16" spans="1:36" s="1" customFormat="1" ht="11.25" x14ac:dyDescent="0.2">
      <c r="A16" s="201" t="s">
        <v>13</v>
      </c>
      <c r="B16" s="201" t="s">
        <v>85</v>
      </c>
      <c r="C16" s="238" t="s">
        <v>84</v>
      </c>
      <c r="D16" s="282"/>
      <c r="E16" s="282"/>
      <c r="F16" s="282"/>
      <c r="G16" s="282"/>
      <c r="H16" s="282"/>
      <c r="I16" s="282"/>
      <c r="J16" s="283"/>
      <c r="K16" s="203" t="s">
        <v>65</v>
      </c>
      <c r="L16" s="204"/>
      <c r="M16" s="204"/>
      <c r="N16" s="205"/>
      <c r="O16" s="271" t="s">
        <v>70</v>
      </c>
      <c r="P16" s="272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  <c r="AD16" s="273"/>
      <c r="AE16" s="203" t="s">
        <v>64</v>
      </c>
      <c r="AF16" s="204"/>
      <c r="AG16" s="204"/>
      <c r="AH16" s="205"/>
      <c r="AI16" s="99"/>
      <c r="AJ16" s="91"/>
    </row>
    <row r="17" spans="1:36" s="1" customFormat="1" ht="11.25" x14ac:dyDescent="0.2">
      <c r="A17" s="202"/>
      <c r="B17" s="202"/>
      <c r="C17" s="284"/>
      <c r="D17" s="285"/>
      <c r="E17" s="285"/>
      <c r="F17" s="285"/>
      <c r="G17" s="285"/>
      <c r="H17" s="285"/>
      <c r="I17" s="285"/>
      <c r="J17" s="286"/>
      <c r="K17" s="206"/>
      <c r="L17" s="207"/>
      <c r="M17" s="207"/>
      <c r="N17" s="208"/>
      <c r="O17" s="266" t="s">
        <v>86</v>
      </c>
      <c r="P17" s="266"/>
      <c r="Q17" s="266"/>
      <c r="R17" s="266"/>
      <c r="S17" s="266" t="s">
        <v>67</v>
      </c>
      <c r="T17" s="266"/>
      <c r="U17" s="266"/>
      <c r="V17" s="266"/>
      <c r="W17" s="146" t="s">
        <v>72</v>
      </c>
      <c r="X17" s="146"/>
      <c r="Y17" s="146"/>
      <c r="Z17" s="146"/>
      <c r="AA17" s="146" t="s">
        <v>15</v>
      </c>
      <c r="AB17" s="146"/>
      <c r="AC17" s="146"/>
      <c r="AD17" s="146"/>
      <c r="AE17" s="206"/>
      <c r="AF17" s="207"/>
      <c r="AG17" s="207"/>
      <c r="AH17" s="208"/>
      <c r="AI17" s="99"/>
      <c r="AJ17" s="91"/>
    </row>
    <row r="18" spans="1:36" s="1" customFormat="1" ht="33.75" x14ac:dyDescent="0.2">
      <c r="A18" s="202"/>
      <c r="B18" s="202"/>
      <c r="C18" s="284"/>
      <c r="D18" s="285"/>
      <c r="E18" s="285"/>
      <c r="F18" s="285"/>
      <c r="G18" s="285"/>
      <c r="H18" s="285"/>
      <c r="I18" s="285"/>
      <c r="J18" s="286"/>
      <c r="K18" s="206"/>
      <c r="L18" s="207"/>
      <c r="M18" s="207"/>
      <c r="N18" s="208"/>
      <c r="O18" s="267"/>
      <c r="P18" s="267"/>
      <c r="Q18" s="267"/>
      <c r="R18" s="267"/>
      <c r="S18" s="267"/>
      <c r="T18" s="267"/>
      <c r="U18" s="267"/>
      <c r="V18" s="267"/>
      <c r="W18" s="147"/>
      <c r="X18" s="147"/>
      <c r="Y18" s="147"/>
      <c r="Z18" s="147"/>
      <c r="AA18" s="147"/>
      <c r="AB18" s="147"/>
      <c r="AC18" s="147"/>
      <c r="AD18" s="147"/>
      <c r="AE18" s="206"/>
      <c r="AF18" s="207"/>
      <c r="AG18" s="207"/>
      <c r="AH18" s="208"/>
      <c r="AI18" s="99" t="s">
        <v>97</v>
      </c>
      <c r="AJ18" s="91"/>
    </row>
    <row r="19" spans="1:36" s="1" customFormat="1" ht="11.25" x14ac:dyDescent="0.2">
      <c r="A19" s="202"/>
      <c r="B19" s="202"/>
      <c r="C19" s="284"/>
      <c r="D19" s="285"/>
      <c r="E19" s="285"/>
      <c r="F19" s="285"/>
      <c r="G19" s="285"/>
      <c r="H19" s="285"/>
      <c r="I19" s="285"/>
      <c r="J19" s="286"/>
      <c r="K19" s="206"/>
      <c r="L19" s="207"/>
      <c r="M19" s="207"/>
      <c r="N19" s="208"/>
      <c r="O19" s="267"/>
      <c r="P19" s="267"/>
      <c r="Q19" s="267"/>
      <c r="R19" s="267"/>
      <c r="S19" s="267"/>
      <c r="T19" s="267"/>
      <c r="U19" s="267"/>
      <c r="V19" s="267"/>
      <c r="W19" s="147"/>
      <c r="X19" s="147"/>
      <c r="Y19" s="147"/>
      <c r="Z19" s="147"/>
      <c r="AA19" s="147"/>
      <c r="AB19" s="147"/>
      <c r="AC19" s="147"/>
      <c r="AD19" s="147"/>
      <c r="AE19" s="206"/>
      <c r="AF19" s="207"/>
      <c r="AG19" s="207"/>
      <c r="AH19" s="208"/>
      <c r="AI19" s="99"/>
      <c r="AJ19" s="91"/>
    </row>
    <row r="20" spans="1:36" ht="13.5" thickBot="1" x14ac:dyDescent="0.25">
      <c r="A20" s="74">
        <v>1</v>
      </c>
      <c r="B20" s="26">
        <v>2</v>
      </c>
      <c r="C20" s="209">
        <v>3</v>
      </c>
      <c r="D20" s="210"/>
      <c r="E20" s="210"/>
      <c r="F20" s="210"/>
      <c r="G20" s="210"/>
      <c r="H20" s="210"/>
      <c r="I20" s="210"/>
      <c r="J20" s="211"/>
      <c r="K20" s="217" t="s">
        <v>17</v>
      </c>
      <c r="L20" s="218"/>
      <c r="M20" s="218"/>
      <c r="N20" s="219"/>
      <c r="O20" s="217" t="s">
        <v>18</v>
      </c>
      <c r="P20" s="218"/>
      <c r="Q20" s="218"/>
      <c r="R20" s="219"/>
      <c r="S20" s="217" t="s">
        <v>19</v>
      </c>
      <c r="T20" s="218"/>
      <c r="U20" s="218"/>
      <c r="V20" s="219"/>
      <c r="W20" s="263" t="s">
        <v>20</v>
      </c>
      <c r="X20" s="264"/>
      <c r="Y20" s="264"/>
      <c r="Z20" s="265"/>
      <c r="AA20" s="141" t="s">
        <v>21</v>
      </c>
      <c r="AB20" s="141"/>
      <c r="AC20" s="141"/>
      <c r="AD20" s="141"/>
      <c r="AE20" s="141" t="s">
        <v>22</v>
      </c>
      <c r="AF20" s="141"/>
      <c r="AG20" s="141"/>
      <c r="AH20" s="141"/>
      <c r="AI20" s="107"/>
    </row>
    <row r="21" spans="1:36" s="28" customFormat="1" x14ac:dyDescent="0.2">
      <c r="A21" s="73" t="s">
        <v>87</v>
      </c>
      <c r="B21" s="27" t="s">
        <v>23</v>
      </c>
      <c r="C21" s="214" t="s">
        <v>24</v>
      </c>
      <c r="D21" s="215"/>
      <c r="E21" s="215"/>
      <c r="F21" s="215"/>
      <c r="G21" s="215"/>
      <c r="H21" s="215"/>
      <c r="I21" s="215"/>
      <c r="J21" s="216"/>
      <c r="K21" s="260">
        <v>0</v>
      </c>
      <c r="L21" s="261"/>
      <c r="M21" s="261"/>
      <c r="N21" s="262"/>
      <c r="O21" s="260">
        <v>8739177.5600000005</v>
      </c>
      <c r="P21" s="261"/>
      <c r="Q21" s="261"/>
      <c r="R21" s="262"/>
      <c r="S21" s="260">
        <v>0</v>
      </c>
      <c r="T21" s="261"/>
      <c r="U21" s="261"/>
      <c r="V21" s="262"/>
      <c r="W21" s="155">
        <v>0</v>
      </c>
      <c r="X21" s="155"/>
      <c r="Y21" s="155"/>
      <c r="Z21" s="155"/>
      <c r="AA21" s="155">
        <v>8739177.5600000005</v>
      </c>
      <c r="AB21" s="155"/>
      <c r="AC21" s="155"/>
      <c r="AD21" s="155"/>
      <c r="AE21" s="155"/>
      <c r="AF21" s="155"/>
      <c r="AG21" s="155"/>
      <c r="AH21" s="307"/>
      <c r="AI21" s="103"/>
      <c r="AJ21" s="92"/>
    </row>
    <row r="22" spans="1:36" s="31" customFormat="1" x14ac:dyDescent="0.2">
      <c r="A22" s="75" t="s">
        <v>25</v>
      </c>
      <c r="B22" s="30"/>
      <c r="C22" s="128"/>
      <c r="D22" s="212"/>
      <c r="E22" s="212"/>
      <c r="F22" s="212"/>
      <c r="G22" s="212"/>
      <c r="H22" s="212"/>
      <c r="I22" s="212"/>
      <c r="J22" s="213"/>
      <c r="K22" s="162"/>
      <c r="L22" s="163"/>
      <c r="M22" s="163"/>
      <c r="N22" s="164"/>
      <c r="O22" s="162"/>
      <c r="P22" s="163"/>
      <c r="Q22" s="163"/>
      <c r="R22" s="164"/>
      <c r="S22" s="162"/>
      <c r="T22" s="163"/>
      <c r="U22" s="163"/>
      <c r="V22" s="164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4"/>
      <c r="AI22" s="103"/>
      <c r="AJ22" s="90"/>
    </row>
    <row r="23" spans="1:36" s="80" customFormat="1" x14ac:dyDescent="0.2">
      <c r="A23" s="96"/>
      <c r="B23" s="97" t="s">
        <v>23</v>
      </c>
      <c r="C23" s="257" t="s">
        <v>171</v>
      </c>
      <c r="D23" s="258"/>
      <c r="E23" s="258"/>
      <c r="F23" s="258"/>
      <c r="G23" s="258"/>
      <c r="H23" s="258"/>
      <c r="I23" s="258"/>
      <c r="J23" s="259"/>
      <c r="K23" s="253"/>
      <c r="L23" s="254"/>
      <c r="M23" s="254"/>
      <c r="N23" s="255"/>
      <c r="O23" s="253">
        <v>4687645.01</v>
      </c>
      <c r="P23" s="254"/>
      <c r="Q23" s="254"/>
      <c r="R23" s="255"/>
      <c r="S23" s="253"/>
      <c r="T23" s="254"/>
      <c r="U23" s="254"/>
      <c r="V23" s="255"/>
      <c r="W23" s="253"/>
      <c r="X23" s="254"/>
      <c r="Y23" s="254"/>
      <c r="Z23" s="255"/>
      <c r="AA23" s="195">
        <f t="shared" ref="AA23:AA29" si="0">O23+S23+W23</f>
        <v>4687645.01</v>
      </c>
      <c r="AB23" s="196"/>
      <c r="AC23" s="196"/>
      <c r="AD23" s="256"/>
      <c r="AE23" s="195">
        <v>0</v>
      </c>
      <c r="AF23" s="196"/>
      <c r="AG23" s="196"/>
      <c r="AH23" s="197"/>
      <c r="AI23" s="116"/>
      <c r="AJ23" s="90" t="str">
        <f t="shared" ref="AJ23:AJ29" si="1">C23</f>
        <v>31810805000010000110</v>
      </c>
    </row>
    <row r="24" spans="1:36" s="80" customFormat="1" x14ac:dyDescent="0.2">
      <c r="A24" s="96"/>
      <c r="B24" s="97" t="s">
        <v>23</v>
      </c>
      <c r="C24" s="257" t="s">
        <v>172</v>
      </c>
      <c r="D24" s="258"/>
      <c r="E24" s="258"/>
      <c r="F24" s="258"/>
      <c r="G24" s="258"/>
      <c r="H24" s="258"/>
      <c r="I24" s="258"/>
      <c r="J24" s="259"/>
      <c r="K24" s="253"/>
      <c r="L24" s="254"/>
      <c r="M24" s="254"/>
      <c r="N24" s="255"/>
      <c r="O24" s="253">
        <v>3540822</v>
      </c>
      <c r="P24" s="254"/>
      <c r="Q24" s="254"/>
      <c r="R24" s="255"/>
      <c r="S24" s="253"/>
      <c r="T24" s="254"/>
      <c r="U24" s="254"/>
      <c r="V24" s="255"/>
      <c r="W24" s="253"/>
      <c r="X24" s="254"/>
      <c r="Y24" s="254"/>
      <c r="Z24" s="255"/>
      <c r="AA24" s="195">
        <f t="shared" si="0"/>
        <v>3540822</v>
      </c>
      <c r="AB24" s="196"/>
      <c r="AC24" s="196"/>
      <c r="AD24" s="256"/>
      <c r="AE24" s="195">
        <v>0</v>
      </c>
      <c r="AF24" s="196"/>
      <c r="AG24" s="196"/>
      <c r="AH24" s="197"/>
      <c r="AI24" s="116"/>
      <c r="AJ24" s="90" t="str">
        <f t="shared" si="1"/>
        <v>31810805000010002110</v>
      </c>
    </row>
    <row r="25" spans="1:36" s="80" customFormat="1" x14ac:dyDescent="0.2">
      <c r="A25" s="96"/>
      <c r="B25" s="97" t="s">
        <v>23</v>
      </c>
      <c r="C25" s="257" t="s">
        <v>173</v>
      </c>
      <c r="D25" s="258"/>
      <c r="E25" s="258"/>
      <c r="F25" s="258"/>
      <c r="G25" s="258"/>
      <c r="H25" s="258"/>
      <c r="I25" s="258"/>
      <c r="J25" s="259"/>
      <c r="K25" s="253"/>
      <c r="L25" s="254"/>
      <c r="M25" s="254"/>
      <c r="N25" s="255"/>
      <c r="O25" s="253">
        <v>88101</v>
      </c>
      <c r="P25" s="254"/>
      <c r="Q25" s="254"/>
      <c r="R25" s="255"/>
      <c r="S25" s="253"/>
      <c r="T25" s="254"/>
      <c r="U25" s="254"/>
      <c r="V25" s="255"/>
      <c r="W25" s="253"/>
      <c r="X25" s="254"/>
      <c r="Y25" s="254"/>
      <c r="Z25" s="255"/>
      <c r="AA25" s="195">
        <f t="shared" si="0"/>
        <v>88101</v>
      </c>
      <c r="AB25" s="196"/>
      <c r="AC25" s="196"/>
      <c r="AD25" s="256"/>
      <c r="AE25" s="195">
        <v>0</v>
      </c>
      <c r="AF25" s="196"/>
      <c r="AG25" s="196"/>
      <c r="AH25" s="197"/>
      <c r="AI25" s="116"/>
      <c r="AJ25" s="90" t="str">
        <f t="shared" si="1"/>
        <v>31810807010011000110</v>
      </c>
    </row>
    <row r="26" spans="1:36" s="80" customFormat="1" x14ac:dyDescent="0.2">
      <c r="A26" s="96"/>
      <c r="B26" s="97" t="s">
        <v>23</v>
      </c>
      <c r="C26" s="257" t="s">
        <v>174</v>
      </c>
      <c r="D26" s="258"/>
      <c r="E26" s="258"/>
      <c r="F26" s="258"/>
      <c r="G26" s="258"/>
      <c r="H26" s="258"/>
      <c r="I26" s="258"/>
      <c r="J26" s="259"/>
      <c r="K26" s="253"/>
      <c r="L26" s="254"/>
      <c r="M26" s="254"/>
      <c r="N26" s="255"/>
      <c r="O26" s="253">
        <v>42850</v>
      </c>
      <c r="P26" s="254"/>
      <c r="Q26" s="254"/>
      <c r="R26" s="255"/>
      <c r="S26" s="253"/>
      <c r="T26" s="254"/>
      <c r="U26" s="254"/>
      <c r="V26" s="255"/>
      <c r="W26" s="253"/>
      <c r="X26" s="254"/>
      <c r="Y26" s="254"/>
      <c r="Z26" s="255"/>
      <c r="AA26" s="195">
        <f t="shared" si="0"/>
        <v>42850</v>
      </c>
      <c r="AB26" s="196"/>
      <c r="AC26" s="196"/>
      <c r="AD26" s="256"/>
      <c r="AE26" s="195">
        <v>0</v>
      </c>
      <c r="AF26" s="196"/>
      <c r="AG26" s="196"/>
      <c r="AH26" s="197"/>
      <c r="AI26" s="116"/>
      <c r="AJ26" s="90" t="str">
        <f t="shared" si="1"/>
        <v>31810807200010037110</v>
      </c>
    </row>
    <row r="27" spans="1:36" s="80" customFormat="1" x14ac:dyDescent="0.2">
      <c r="A27" s="96"/>
      <c r="B27" s="97" t="s">
        <v>23</v>
      </c>
      <c r="C27" s="257" t="s">
        <v>175</v>
      </c>
      <c r="D27" s="258"/>
      <c r="E27" s="258"/>
      <c r="F27" s="258"/>
      <c r="G27" s="258"/>
      <c r="H27" s="258"/>
      <c r="I27" s="258"/>
      <c r="J27" s="259"/>
      <c r="K27" s="253"/>
      <c r="L27" s="254"/>
      <c r="M27" s="254"/>
      <c r="N27" s="255"/>
      <c r="O27" s="253">
        <v>360000</v>
      </c>
      <c r="P27" s="254"/>
      <c r="Q27" s="254"/>
      <c r="R27" s="255"/>
      <c r="S27" s="253"/>
      <c r="T27" s="254"/>
      <c r="U27" s="254"/>
      <c r="V27" s="255"/>
      <c r="W27" s="253"/>
      <c r="X27" s="254"/>
      <c r="Y27" s="254"/>
      <c r="Z27" s="255"/>
      <c r="AA27" s="195">
        <f t="shared" si="0"/>
        <v>360000</v>
      </c>
      <c r="AB27" s="196"/>
      <c r="AC27" s="196"/>
      <c r="AD27" s="256"/>
      <c r="AE27" s="195">
        <v>0</v>
      </c>
      <c r="AF27" s="196"/>
      <c r="AG27" s="196"/>
      <c r="AH27" s="197"/>
      <c r="AI27" s="116"/>
      <c r="AJ27" s="90" t="str">
        <f t="shared" si="1"/>
        <v>31810807200010039110</v>
      </c>
    </row>
    <row r="28" spans="1:36" s="80" customFormat="1" x14ac:dyDescent="0.2">
      <c r="A28" s="96"/>
      <c r="B28" s="97" t="s">
        <v>23</v>
      </c>
      <c r="C28" s="257" t="s">
        <v>176</v>
      </c>
      <c r="D28" s="258"/>
      <c r="E28" s="258"/>
      <c r="F28" s="258"/>
      <c r="G28" s="258"/>
      <c r="H28" s="258"/>
      <c r="I28" s="258"/>
      <c r="J28" s="259"/>
      <c r="K28" s="253"/>
      <c r="L28" s="254"/>
      <c r="M28" s="254"/>
      <c r="N28" s="255"/>
      <c r="O28" s="253">
        <v>19109.55</v>
      </c>
      <c r="P28" s="254"/>
      <c r="Q28" s="254"/>
      <c r="R28" s="255"/>
      <c r="S28" s="253"/>
      <c r="T28" s="254"/>
      <c r="U28" s="254"/>
      <c r="V28" s="255"/>
      <c r="W28" s="253"/>
      <c r="X28" s="254"/>
      <c r="Y28" s="254"/>
      <c r="Z28" s="255"/>
      <c r="AA28" s="195">
        <f t="shared" si="0"/>
        <v>19109.55</v>
      </c>
      <c r="AB28" s="196"/>
      <c r="AC28" s="196"/>
      <c r="AD28" s="256"/>
      <c r="AE28" s="195">
        <v>0</v>
      </c>
      <c r="AF28" s="196"/>
      <c r="AG28" s="196"/>
      <c r="AH28" s="197"/>
      <c r="AI28" s="116"/>
      <c r="AJ28" s="90" t="str">
        <f t="shared" si="1"/>
        <v>31811302991016000130</v>
      </c>
    </row>
    <row r="29" spans="1:36" s="80" customFormat="1" x14ac:dyDescent="0.2">
      <c r="A29" s="96"/>
      <c r="B29" s="97" t="s">
        <v>23</v>
      </c>
      <c r="C29" s="257" t="s">
        <v>177</v>
      </c>
      <c r="D29" s="258"/>
      <c r="E29" s="258"/>
      <c r="F29" s="258"/>
      <c r="G29" s="258"/>
      <c r="H29" s="258"/>
      <c r="I29" s="258"/>
      <c r="J29" s="259"/>
      <c r="K29" s="253"/>
      <c r="L29" s="254"/>
      <c r="M29" s="254"/>
      <c r="N29" s="255"/>
      <c r="O29" s="253">
        <v>650</v>
      </c>
      <c r="P29" s="254"/>
      <c r="Q29" s="254"/>
      <c r="R29" s="255"/>
      <c r="S29" s="253"/>
      <c r="T29" s="254"/>
      <c r="U29" s="254"/>
      <c r="V29" s="255"/>
      <c r="W29" s="253"/>
      <c r="X29" s="254"/>
      <c r="Y29" s="254"/>
      <c r="Z29" s="255"/>
      <c r="AA29" s="195">
        <f t="shared" si="0"/>
        <v>650</v>
      </c>
      <c r="AB29" s="196"/>
      <c r="AC29" s="196"/>
      <c r="AD29" s="256"/>
      <c r="AE29" s="195">
        <v>0</v>
      </c>
      <c r="AF29" s="196"/>
      <c r="AG29" s="196"/>
      <c r="AH29" s="197"/>
      <c r="AI29" s="116"/>
      <c r="AJ29" s="90" t="str">
        <f t="shared" si="1"/>
        <v>31811705010016000180</v>
      </c>
    </row>
    <row r="30" spans="1:36" hidden="1" x14ac:dyDescent="0.2">
      <c r="A30" s="32"/>
      <c r="B30" s="33"/>
      <c r="C30" s="33"/>
      <c r="D30" s="297"/>
      <c r="E30" s="297"/>
      <c r="F30" s="297"/>
      <c r="G30" s="297"/>
      <c r="H30" s="297"/>
      <c r="I30" s="297"/>
      <c r="J30" s="297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50"/>
      <c r="X30" s="250"/>
      <c r="Y30" s="250"/>
      <c r="Z30" s="250"/>
      <c r="AA30" s="220"/>
      <c r="AB30" s="220"/>
      <c r="AC30" s="220"/>
      <c r="AD30" s="220"/>
      <c r="AE30" s="220"/>
      <c r="AF30" s="220"/>
      <c r="AG30" s="220"/>
      <c r="AH30" s="220"/>
      <c r="AI30" s="100"/>
    </row>
    <row r="31" spans="1:36" ht="1.5" customHeight="1" thickBot="1" x14ac:dyDescent="0.25">
      <c r="A31" s="32"/>
      <c r="B31" s="82"/>
      <c r="C31" s="82"/>
      <c r="D31" s="83"/>
      <c r="E31" s="83"/>
      <c r="F31" s="83"/>
      <c r="G31" s="83"/>
      <c r="H31" s="83"/>
      <c r="I31" s="83"/>
      <c r="J31" s="83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4"/>
      <c r="X31" s="84"/>
      <c r="Y31" s="84"/>
      <c r="Z31" s="84"/>
      <c r="AA31" s="81"/>
      <c r="AB31" s="81"/>
      <c r="AC31" s="81"/>
      <c r="AD31" s="81"/>
      <c r="AE31" s="81"/>
      <c r="AF31" s="81"/>
      <c r="AG31" s="81"/>
      <c r="AH31" s="81"/>
      <c r="AI31" s="36"/>
    </row>
    <row r="32" spans="1:36" x14ac:dyDescent="0.2">
      <c r="A32" s="32"/>
      <c r="B32" s="33"/>
      <c r="C32" s="33"/>
      <c r="D32" s="34"/>
      <c r="E32" s="34"/>
      <c r="F32" s="34"/>
      <c r="G32" s="34"/>
      <c r="H32" s="34"/>
      <c r="I32" s="34"/>
      <c r="J32" s="34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6"/>
      <c r="X32" s="36"/>
      <c r="Y32" s="36"/>
      <c r="Z32" s="36"/>
      <c r="AA32" s="35"/>
      <c r="AB32" s="35"/>
      <c r="AC32" s="35"/>
      <c r="AD32" s="35"/>
      <c r="AE32" s="35"/>
      <c r="AF32" s="35"/>
      <c r="AG32" s="35"/>
      <c r="AH32" s="35"/>
      <c r="AI32" s="36"/>
    </row>
    <row r="33" spans="1:36" x14ac:dyDescent="0.2">
      <c r="A33" s="32"/>
      <c r="B33" s="33"/>
      <c r="C33" s="33"/>
      <c r="D33" s="34"/>
      <c r="E33" s="34"/>
      <c r="F33" s="34"/>
      <c r="G33" s="34"/>
      <c r="H33" s="34"/>
      <c r="I33" s="34"/>
      <c r="J33" s="34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6"/>
      <c r="X33" s="36"/>
      <c r="Y33" s="36"/>
      <c r="Z33" s="36"/>
      <c r="AA33" s="35"/>
      <c r="AB33" s="35"/>
      <c r="AC33" s="35"/>
      <c r="AD33" s="35"/>
      <c r="AE33" s="35"/>
      <c r="AF33" s="35"/>
      <c r="AG33" s="35"/>
      <c r="AH33" s="35"/>
      <c r="AI33" s="36"/>
    </row>
    <row r="34" spans="1:36" ht="15" x14ac:dyDescent="0.2">
      <c r="A34" s="225" t="s">
        <v>59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4" t="s">
        <v>73</v>
      </c>
      <c r="AF34" s="224"/>
      <c r="AG34" s="224"/>
      <c r="AH34" s="224"/>
      <c r="AI34" s="101"/>
    </row>
    <row r="35" spans="1:36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3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37"/>
      <c r="X35" s="24"/>
      <c r="Y35" s="24"/>
      <c r="Z35" s="24"/>
      <c r="AA35" s="24"/>
      <c r="AB35" s="24"/>
      <c r="AC35" s="25"/>
      <c r="AD35" s="25"/>
      <c r="AF35" s="38"/>
      <c r="AG35" s="38"/>
      <c r="AH35" s="38"/>
      <c r="AI35" s="9"/>
    </row>
    <row r="36" spans="1:36" x14ac:dyDescent="0.2">
      <c r="A36" s="76"/>
      <c r="B36" s="40"/>
      <c r="C36" s="238" t="s">
        <v>88</v>
      </c>
      <c r="D36" s="239"/>
      <c r="E36" s="239"/>
      <c r="F36" s="239"/>
      <c r="G36" s="239"/>
      <c r="H36" s="239"/>
      <c r="I36" s="239"/>
      <c r="J36" s="240"/>
      <c r="K36" s="203" t="s">
        <v>65</v>
      </c>
      <c r="L36" s="204"/>
      <c r="M36" s="205"/>
      <c r="N36" s="203" t="s">
        <v>66</v>
      </c>
      <c r="O36" s="204"/>
      <c r="P36" s="205"/>
      <c r="Q36" s="221" t="s">
        <v>11</v>
      </c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3"/>
      <c r="AC36" s="203" t="s">
        <v>64</v>
      </c>
      <c r="AD36" s="204"/>
      <c r="AE36" s="204"/>
      <c r="AF36" s="204"/>
      <c r="AG36" s="204"/>
      <c r="AH36" s="205"/>
      <c r="AI36" s="99"/>
    </row>
    <row r="37" spans="1:36" x14ac:dyDescent="0.2">
      <c r="A37" s="77"/>
      <c r="B37" s="40" t="s">
        <v>12</v>
      </c>
      <c r="C37" s="241"/>
      <c r="D37" s="242"/>
      <c r="E37" s="242"/>
      <c r="F37" s="242"/>
      <c r="G37" s="242"/>
      <c r="H37" s="242"/>
      <c r="I37" s="242"/>
      <c r="J37" s="243"/>
      <c r="K37" s="206"/>
      <c r="L37" s="207"/>
      <c r="M37" s="208"/>
      <c r="N37" s="206"/>
      <c r="O37" s="207"/>
      <c r="P37" s="208"/>
      <c r="Q37" s="247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9"/>
      <c r="AC37" s="235"/>
      <c r="AD37" s="236"/>
      <c r="AE37" s="236"/>
      <c r="AF37" s="236"/>
      <c r="AG37" s="236"/>
      <c r="AH37" s="237"/>
      <c r="AI37" s="99"/>
    </row>
    <row r="38" spans="1:36" x14ac:dyDescent="0.2">
      <c r="A38" s="78"/>
      <c r="B38" s="40" t="s">
        <v>14</v>
      </c>
      <c r="C38" s="241"/>
      <c r="D38" s="242"/>
      <c r="E38" s="242"/>
      <c r="F38" s="242"/>
      <c r="G38" s="242"/>
      <c r="H38" s="242"/>
      <c r="I38" s="242"/>
      <c r="J38" s="243"/>
      <c r="K38" s="206"/>
      <c r="L38" s="207"/>
      <c r="M38" s="208"/>
      <c r="N38" s="206"/>
      <c r="O38" s="207"/>
      <c r="P38" s="208"/>
      <c r="Q38" s="203" t="s">
        <v>86</v>
      </c>
      <c r="R38" s="204"/>
      <c r="S38" s="205"/>
      <c r="T38" s="203" t="s">
        <v>67</v>
      </c>
      <c r="U38" s="204"/>
      <c r="V38" s="205"/>
      <c r="W38" s="226" t="s">
        <v>68</v>
      </c>
      <c r="X38" s="227"/>
      <c r="Y38" s="228"/>
      <c r="Z38" s="203" t="s">
        <v>15</v>
      </c>
      <c r="AA38" s="204"/>
      <c r="AB38" s="205"/>
      <c r="AC38" s="203" t="s">
        <v>77</v>
      </c>
      <c r="AD38" s="204"/>
      <c r="AE38" s="205"/>
      <c r="AF38" s="203" t="s">
        <v>69</v>
      </c>
      <c r="AG38" s="204"/>
      <c r="AH38" s="205"/>
      <c r="AI38" s="99"/>
    </row>
    <row r="39" spans="1:36" x14ac:dyDescent="0.2">
      <c r="A39" s="77" t="s">
        <v>13</v>
      </c>
      <c r="B39" s="40" t="s">
        <v>16</v>
      </c>
      <c r="C39" s="241"/>
      <c r="D39" s="242"/>
      <c r="E39" s="242"/>
      <c r="F39" s="242"/>
      <c r="G39" s="242"/>
      <c r="H39" s="242"/>
      <c r="I39" s="242"/>
      <c r="J39" s="243"/>
      <c r="K39" s="206"/>
      <c r="L39" s="207"/>
      <c r="M39" s="208"/>
      <c r="N39" s="206"/>
      <c r="O39" s="207"/>
      <c r="P39" s="208"/>
      <c r="Q39" s="206"/>
      <c r="R39" s="207"/>
      <c r="S39" s="208"/>
      <c r="T39" s="206"/>
      <c r="U39" s="207"/>
      <c r="V39" s="208"/>
      <c r="W39" s="229"/>
      <c r="X39" s="230"/>
      <c r="Y39" s="231"/>
      <c r="Z39" s="206"/>
      <c r="AA39" s="207"/>
      <c r="AB39" s="208"/>
      <c r="AC39" s="206"/>
      <c r="AD39" s="207"/>
      <c r="AE39" s="208"/>
      <c r="AF39" s="206"/>
      <c r="AG39" s="207"/>
      <c r="AH39" s="208"/>
      <c r="AI39" s="99"/>
    </row>
    <row r="40" spans="1:36" x14ac:dyDescent="0.2">
      <c r="A40" s="78"/>
      <c r="B40" s="40"/>
      <c r="C40" s="241"/>
      <c r="D40" s="242"/>
      <c r="E40" s="242"/>
      <c r="F40" s="242"/>
      <c r="G40" s="242"/>
      <c r="H40" s="242"/>
      <c r="I40" s="242"/>
      <c r="J40" s="243"/>
      <c r="K40" s="206"/>
      <c r="L40" s="207"/>
      <c r="M40" s="208"/>
      <c r="N40" s="206"/>
      <c r="O40" s="207"/>
      <c r="P40" s="208"/>
      <c r="Q40" s="206"/>
      <c r="R40" s="207"/>
      <c r="S40" s="208"/>
      <c r="T40" s="206"/>
      <c r="U40" s="207"/>
      <c r="V40" s="208"/>
      <c r="W40" s="229"/>
      <c r="X40" s="230"/>
      <c r="Y40" s="231"/>
      <c r="Z40" s="206"/>
      <c r="AA40" s="207"/>
      <c r="AB40" s="208"/>
      <c r="AC40" s="206"/>
      <c r="AD40" s="207"/>
      <c r="AE40" s="208"/>
      <c r="AF40" s="206"/>
      <c r="AG40" s="207"/>
      <c r="AH40" s="208"/>
      <c r="AI40" s="99"/>
    </row>
    <row r="41" spans="1:36" x14ac:dyDescent="0.2">
      <c r="A41" s="78"/>
      <c r="B41" s="40"/>
      <c r="C41" s="241"/>
      <c r="D41" s="242"/>
      <c r="E41" s="242"/>
      <c r="F41" s="242"/>
      <c r="G41" s="242"/>
      <c r="H41" s="242"/>
      <c r="I41" s="242"/>
      <c r="J41" s="243"/>
      <c r="K41" s="235"/>
      <c r="L41" s="236"/>
      <c r="M41" s="237"/>
      <c r="N41" s="235"/>
      <c r="O41" s="236"/>
      <c r="P41" s="237"/>
      <c r="Q41" s="235"/>
      <c r="R41" s="236"/>
      <c r="S41" s="237"/>
      <c r="T41" s="235"/>
      <c r="U41" s="236"/>
      <c r="V41" s="237"/>
      <c r="W41" s="232"/>
      <c r="X41" s="233"/>
      <c r="Y41" s="234"/>
      <c r="Z41" s="235"/>
      <c r="AA41" s="236"/>
      <c r="AB41" s="237"/>
      <c r="AC41" s="235"/>
      <c r="AD41" s="236"/>
      <c r="AE41" s="237"/>
      <c r="AF41" s="235"/>
      <c r="AG41" s="236"/>
      <c r="AH41" s="237"/>
      <c r="AI41" s="99"/>
    </row>
    <row r="42" spans="1:36" ht="13.5" thickBot="1" x14ac:dyDescent="0.25">
      <c r="A42" s="74">
        <v>1</v>
      </c>
      <c r="B42" s="26">
        <v>2</v>
      </c>
      <c r="C42" s="209">
        <v>3</v>
      </c>
      <c r="D42" s="210"/>
      <c r="E42" s="210"/>
      <c r="F42" s="210"/>
      <c r="G42" s="210"/>
      <c r="H42" s="210"/>
      <c r="I42" s="210"/>
      <c r="J42" s="211"/>
      <c r="K42" s="217" t="s">
        <v>17</v>
      </c>
      <c r="L42" s="218"/>
      <c r="M42" s="219"/>
      <c r="N42" s="217" t="s">
        <v>18</v>
      </c>
      <c r="O42" s="218"/>
      <c r="P42" s="219"/>
      <c r="Q42" s="217" t="s">
        <v>19</v>
      </c>
      <c r="R42" s="218"/>
      <c r="S42" s="219"/>
      <c r="T42" s="217" t="s">
        <v>20</v>
      </c>
      <c r="U42" s="218"/>
      <c r="V42" s="219"/>
      <c r="W42" s="244" t="s">
        <v>21</v>
      </c>
      <c r="X42" s="245"/>
      <c r="Y42" s="246"/>
      <c r="Z42" s="217" t="s">
        <v>22</v>
      </c>
      <c r="AA42" s="218"/>
      <c r="AB42" s="219"/>
      <c r="AC42" s="217" t="s">
        <v>26</v>
      </c>
      <c r="AD42" s="218"/>
      <c r="AE42" s="219"/>
      <c r="AF42" s="221" t="s">
        <v>27</v>
      </c>
      <c r="AG42" s="222"/>
      <c r="AH42" s="223"/>
      <c r="AI42" s="107"/>
    </row>
    <row r="43" spans="1:36" x14ac:dyDescent="0.2">
      <c r="A43" s="73" t="s">
        <v>28</v>
      </c>
      <c r="B43" s="27" t="s">
        <v>29</v>
      </c>
      <c r="C43" s="187" t="s">
        <v>24</v>
      </c>
      <c r="D43" s="188"/>
      <c r="E43" s="188"/>
      <c r="F43" s="188"/>
      <c r="G43" s="188"/>
      <c r="H43" s="188"/>
      <c r="I43" s="188"/>
      <c r="J43" s="189"/>
      <c r="K43" s="190">
        <v>0</v>
      </c>
      <c r="L43" s="190"/>
      <c r="M43" s="190"/>
      <c r="N43" s="190">
        <v>16854500</v>
      </c>
      <c r="O43" s="190"/>
      <c r="P43" s="190"/>
      <c r="Q43" s="190">
        <v>2924000</v>
      </c>
      <c r="R43" s="190"/>
      <c r="S43" s="190"/>
      <c r="T43" s="190">
        <v>0</v>
      </c>
      <c r="U43" s="190"/>
      <c r="V43" s="190"/>
      <c r="W43" s="190">
        <v>0</v>
      </c>
      <c r="X43" s="190"/>
      <c r="Y43" s="190"/>
      <c r="Z43" s="190">
        <v>2924000</v>
      </c>
      <c r="AA43" s="190"/>
      <c r="AB43" s="190"/>
      <c r="AC43" s="190">
        <v>0</v>
      </c>
      <c r="AD43" s="190"/>
      <c r="AE43" s="190"/>
      <c r="AF43" s="190">
        <v>13930500</v>
      </c>
      <c r="AG43" s="190"/>
      <c r="AH43" s="191"/>
      <c r="AI43" s="109"/>
    </row>
    <row r="44" spans="1:36" s="31" customFormat="1" x14ac:dyDescent="0.2">
      <c r="A44" s="75" t="s">
        <v>25</v>
      </c>
      <c r="B44" s="41"/>
      <c r="C44" s="128"/>
      <c r="D44" s="129"/>
      <c r="E44" s="129"/>
      <c r="F44" s="129"/>
      <c r="G44" s="129"/>
      <c r="H44" s="129"/>
      <c r="I44" s="129"/>
      <c r="J44" s="130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92"/>
      <c r="AI44" s="103"/>
      <c r="AJ44" s="90"/>
    </row>
    <row r="45" spans="1:36" s="31" customFormat="1" ht="22.5" x14ac:dyDescent="0.2">
      <c r="A45" s="98" t="s">
        <v>117</v>
      </c>
      <c r="B45" s="94" t="s">
        <v>29</v>
      </c>
      <c r="C45" s="354" t="s">
        <v>116</v>
      </c>
      <c r="D45" s="355"/>
      <c r="E45" s="355"/>
      <c r="F45" s="355"/>
      <c r="G45" s="355"/>
      <c r="H45" s="356"/>
      <c r="I45" s="357" t="s">
        <v>115</v>
      </c>
      <c r="J45" s="358"/>
      <c r="K45" s="170"/>
      <c r="L45" s="171"/>
      <c r="M45" s="172"/>
      <c r="N45" s="170">
        <v>16854500</v>
      </c>
      <c r="O45" s="171"/>
      <c r="P45" s="172"/>
      <c r="Q45" s="170">
        <v>2924000</v>
      </c>
      <c r="R45" s="171"/>
      <c r="S45" s="172"/>
      <c r="T45" s="170"/>
      <c r="U45" s="171"/>
      <c r="V45" s="172"/>
      <c r="W45" s="170"/>
      <c r="X45" s="171"/>
      <c r="Y45" s="172"/>
      <c r="Z45" s="170">
        <v>2924000</v>
      </c>
      <c r="AA45" s="171"/>
      <c r="AB45" s="172"/>
      <c r="AC45" s="170">
        <v>0</v>
      </c>
      <c r="AD45" s="171"/>
      <c r="AE45" s="172"/>
      <c r="AF45" s="170">
        <v>0</v>
      </c>
      <c r="AG45" s="171"/>
      <c r="AH45" s="194"/>
      <c r="AI45" s="103"/>
      <c r="AJ45" s="93" t="s">
        <v>118</v>
      </c>
    </row>
    <row r="46" spans="1:36" s="31" customFormat="1" ht="33.75" x14ac:dyDescent="0.2">
      <c r="A46" s="98" t="s">
        <v>120</v>
      </c>
      <c r="B46" s="94" t="s">
        <v>29</v>
      </c>
      <c r="C46" s="354" t="s">
        <v>119</v>
      </c>
      <c r="D46" s="355"/>
      <c r="E46" s="355"/>
      <c r="F46" s="355"/>
      <c r="G46" s="355"/>
      <c r="H46" s="356"/>
      <c r="I46" s="357" t="s">
        <v>115</v>
      </c>
      <c r="J46" s="358"/>
      <c r="K46" s="170"/>
      <c r="L46" s="171"/>
      <c r="M46" s="172"/>
      <c r="N46" s="170">
        <v>16850300</v>
      </c>
      <c r="O46" s="171"/>
      <c r="P46" s="172"/>
      <c r="Q46" s="170">
        <v>2923350</v>
      </c>
      <c r="R46" s="171"/>
      <c r="S46" s="172"/>
      <c r="T46" s="170"/>
      <c r="U46" s="171"/>
      <c r="V46" s="172"/>
      <c r="W46" s="170"/>
      <c r="X46" s="171"/>
      <c r="Y46" s="172"/>
      <c r="Z46" s="170">
        <v>2923350</v>
      </c>
      <c r="AA46" s="171"/>
      <c r="AB46" s="172"/>
      <c r="AC46" s="170">
        <v>0</v>
      </c>
      <c r="AD46" s="171"/>
      <c r="AE46" s="172"/>
      <c r="AF46" s="170">
        <v>0</v>
      </c>
      <c r="AG46" s="171"/>
      <c r="AH46" s="194"/>
      <c r="AI46" s="103"/>
      <c r="AJ46" s="93" t="s">
        <v>121</v>
      </c>
    </row>
    <row r="47" spans="1:36" s="31" customFormat="1" x14ac:dyDescent="0.2">
      <c r="A47" s="98" t="s">
        <v>124</v>
      </c>
      <c r="B47" s="94" t="s">
        <v>29</v>
      </c>
      <c r="C47" s="354" t="s">
        <v>123</v>
      </c>
      <c r="D47" s="355"/>
      <c r="E47" s="355"/>
      <c r="F47" s="355"/>
      <c r="G47" s="355"/>
      <c r="H47" s="356"/>
      <c r="I47" s="357" t="s">
        <v>115</v>
      </c>
      <c r="J47" s="358"/>
      <c r="K47" s="170"/>
      <c r="L47" s="171"/>
      <c r="M47" s="172"/>
      <c r="N47" s="170">
        <v>16850300</v>
      </c>
      <c r="O47" s="171"/>
      <c r="P47" s="172"/>
      <c r="Q47" s="170">
        <v>2923350</v>
      </c>
      <c r="R47" s="171"/>
      <c r="S47" s="172"/>
      <c r="T47" s="170"/>
      <c r="U47" s="171"/>
      <c r="V47" s="172"/>
      <c r="W47" s="170"/>
      <c r="X47" s="171"/>
      <c r="Y47" s="172"/>
      <c r="Z47" s="170">
        <v>2923350</v>
      </c>
      <c r="AA47" s="171"/>
      <c r="AB47" s="172"/>
      <c r="AC47" s="170">
        <v>0</v>
      </c>
      <c r="AD47" s="171"/>
      <c r="AE47" s="172"/>
      <c r="AF47" s="170">
        <v>0</v>
      </c>
      <c r="AG47" s="171"/>
      <c r="AH47" s="194"/>
      <c r="AI47" s="103"/>
      <c r="AJ47" s="93" t="s">
        <v>122</v>
      </c>
    </row>
    <row r="48" spans="1:36" s="31" customFormat="1" x14ac:dyDescent="0.2">
      <c r="A48" s="98"/>
      <c r="B48" s="94" t="s">
        <v>29</v>
      </c>
      <c r="C48" s="354" t="s">
        <v>125</v>
      </c>
      <c r="D48" s="355"/>
      <c r="E48" s="355"/>
      <c r="F48" s="355"/>
      <c r="G48" s="355"/>
      <c r="H48" s="356"/>
      <c r="I48" s="357" t="s">
        <v>115</v>
      </c>
      <c r="J48" s="358"/>
      <c r="K48" s="170"/>
      <c r="L48" s="171"/>
      <c r="M48" s="172"/>
      <c r="N48" s="170">
        <v>13044100</v>
      </c>
      <c r="O48" s="171"/>
      <c r="P48" s="172"/>
      <c r="Q48" s="170">
        <v>2395973.5699999998</v>
      </c>
      <c r="R48" s="171"/>
      <c r="S48" s="172"/>
      <c r="T48" s="170"/>
      <c r="U48" s="171"/>
      <c r="V48" s="172"/>
      <c r="W48" s="170"/>
      <c r="X48" s="171"/>
      <c r="Y48" s="172"/>
      <c r="Z48" s="170">
        <v>2395973.5699999998</v>
      </c>
      <c r="AA48" s="171"/>
      <c r="AB48" s="172"/>
      <c r="AC48" s="170">
        <v>0</v>
      </c>
      <c r="AD48" s="171"/>
      <c r="AE48" s="172"/>
      <c r="AF48" s="170">
        <v>0</v>
      </c>
      <c r="AG48" s="171"/>
      <c r="AH48" s="194"/>
      <c r="AI48" s="103"/>
      <c r="AJ48" s="93" t="s">
        <v>126</v>
      </c>
    </row>
    <row r="49" spans="1:36" s="31" customFormat="1" ht="90" x14ac:dyDescent="0.2">
      <c r="A49" s="98" t="s">
        <v>128</v>
      </c>
      <c r="B49" s="94" t="s">
        <v>29</v>
      </c>
      <c r="C49" s="354" t="s">
        <v>125</v>
      </c>
      <c r="D49" s="355"/>
      <c r="E49" s="355"/>
      <c r="F49" s="355"/>
      <c r="G49" s="355"/>
      <c r="H49" s="356"/>
      <c r="I49" s="357" t="s">
        <v>129</v>
      </c>
      <c r="J49" s="358"/>
      <c r="K49" s="170"/>
      <c r="L49" s="171"/>
      <c r="M49" s="172"/>
      <c r="N49" s="170">
        <v>13044100</v>
      </c>
      <c r="O49" s="171"/>
      <c r="P49" s="172"/>
      <c r="Q49" s="170">
        <v>2395973.5699999998</v>
      </c>
      <c r="R49" s="171"/>
      <c r="S49" s="172"/>
      <c r="T49" s="170"/>
      <c r="U49" s="171"/>
      <c r="V49" s="172"/>
      <c r="W49" s="170"/>
      <c r="X49" s="171"/>
      <c r="Y49" s="172"/>
      <c r="Z49" s="170">
        <v>2395973.5699999998</v>
      </c>
      <c r="AA49" s="171"/>
      <c r="AB49" s="172"/>
      <c r="AC49" s="170">
        <v>0</v>
      </c>
      <c r="AD49" s="171"/>
      <c r="AE49" s="172"/>
      <c r="AF49" s="170">
        <v>0</v>
      </c>
      <c r="AG49" s="171"/>
      <c r="AH49" s="194"/>
      <c r="AI49" s="103"/>
      <c r="AJ49" s="93" t="s">
        <v>127</v>
      </c>
    </row>
    <row r="50" spans="1:36" s="31" customFormat="1" ht="33.75" x14ac:dyDescent="0.2">
      <c r="A50" s="98" t="s">
        <v>131</v>
      </c>
      <c r="B50" s="94" t="s">
        <v>29</v>
      </c>
      <c r="C50" s="354" t="s">
        <v>125</v>
      </c>
      <c r="D50" s="355"/>
      <c r="E50" s="355"/>
      <c r="F50" s="355"/>
      <c r="G50" s="355"/>
      <c r="H50" s="356"/>
      <c r="I50" s="357" t="s">
        <v>130</v>
      </c>
      <c r="J50" s="358"/>
      <c r="K50" s="170"/>
      <c r="L50" s="171"/>
      <c r="M50" s="172"/>
      <c r="N50" s="170">
        <v>13044100</v>
      </c>
      <c r="O50" s="171"/>
      <c r="P50" s="172"/>
      <c r="Q50" s="170">
        <v>2395973.5699999998</v>
      </c>
      <c r="R50" s="171"/>
      <c r="S50" s="172"/>
      <c r="T50" s="170"/>
      <c r="U50" s="171"/>
      <c r="V50" s="172"/>
      <c r="W50" s="170"/>
      <c r="X50" s="171"/>
      <c r="Y50" s="172"/>
      <c r="Z50" s="170">
        <v>2395973.5699999998</v>
      </c>
      <c r="AA50" s="171"/>
      <c r="AB50" s="172"/>
      <c r="AC50" s="170">
        <v>0</v>
      </c>
      <c r="AD50" s="171"/>
      <c r="AE50" s="172"/>
      <c r="AF50" s="170">
        <v>0</v>
      </c>
      <c r="AG50" s="171"/>
      <c r="AH50" s="194"/>
      <c r="AI50" s="103"/>
      <c r="AJ50" s="93" t="s">
        <v>132</v>
      </c>
    </row>
    <row r="51" spans="1:36" s="80" customFormat="1" ht="33.75" x14ac:dyDescent="0.2">
      <c r="A51" s="96" t="s">
        <v>134</v>
      </c>
      <c r="B51" s="97" t="s">
        <v>29</v>
      </c>
      <c r="C51" s="388" t="s">
        <v>125</v>
      </c>
      <c r="D51" s="389"/>
      <c r="E51" s="389"/>
      <c r="F51" s="389"/>
      <c r="G51" s="389"/>
      <c r="H51" s="390"/>
      <c r="I51" s="391" t="s">
        <v>133</v>
      </c>
      <c r="J51" s="259"/>
      <c r="K51" s="253"/>
      <c r="L51" s="254"/>
      <c r="M51" s="255"/>
      <c r="N51" s="253">
        <v>10018500</v>
      </c>
      <c r="O51" s="254"/>
      <c r="P51" s="255"/>
      <c r="Q51" s="253">
        <v>1767587.77</v>
      </c>
      <c r="R51" s="254"/>
      <c r="S51" s="255"/>
      <c r="T51" s="253"/>
      <c r="U51" s="254"/>
      <c r="V51" s="255"/>
      <c r="W51" s="253"/>
      <c r="X51" s="254"/>
      <c r="Y51" s="255"/>
      <c r="Z51" s="195">
        <f>Q51+T51+W51</f>
        <v>1767587.77</v>
      </c>
      <c r="AA51" s="196"/>
      <c r="AB51" s="256"/>
      <c r="AC51" s="195">
        <v>0</v>
      </c>
      <c r="AD51" s="196"/>
      <c r="AE51" s="256"/>
      <c r="AF51" s="195">
        <v>8250912.2300000004</v>
      </c>
      <c r="AG51" s="196"/>
      <c r="AH51" s="197"/>
      <c r="AI51" s="108"/>
      <c r="AJ51" s="90" t="str">
        <f>C51&amp;I51</f>
        <v>31803044250290012121</v>
      </c>
    </row>
    <row r="52" spans="1:36" s="80" customFormat="1" ht="67.5" x14ac:dyDescent="0.2">
      <c r="A52" s="96" t="s">
        <v>136</v>
      </c>
      <c r="B52" s="97" t="s">
        <v>29</v>
      </c>
      <c r="C52" s="388" t="s">
        <v>125</v>
      </c>
      <c r="D52" s="389"/>
      <c r="E52" s="389"/>
      <c r="F52" s="389"/>
      <c r="G52" s="389"/>
      <c r="H52" s="390"/>
      <c r="I52" s="391" t="s">
        <v>135</v>
      </c>
      <c r="J52" s="259"/>
      <c r="K52" s="253"/>
      <c r="L52" s="254"/>
      <c r="M52" s="255"/>
      <c r="N52" s="253">
        <v>3025600</v>
      </c>
      <c r="O52" s="254"/>
      <c r="P52" s="255"/>
      <c r="Q52" s="253">
        <v>628385.80000000005</v>
      </c>
      <c r="R52" s="254"/>
      <c r="S52" s="255"/>
      <c r="T52" s="253"/>
      <c r="U52" s="254"/>
      <c r="V52" s="255"/>
      <c r="W52" s="253"/>
      <c r="X52" s="254"/>
      <c r="Y52" s="255"/>
      <c r="Z52" s="195">
        <f>Q52+T52+W52</f>
        <v>628385.80000000005</v>
      </c>
      <c r="AA52" s="196"/>
      <c r="AB52" s="256"/>
      <c r="AC52" s="195">
        <v>0</v>
      </c>
      <c r="AD52" s="196"/>
      <c r="AE52" s="256"/>
      <c r="AF52" s="195">
        <v>2397214.2000000002</v>
      </c>
      <c r="AG52" s="196"/>
      <c r="AH52" s="197"/>
      <c r="AI52" s="108"/>
      <c r="AJ52" s="90" t="str">
        <f>C52&amp;I52</f>
        <v>31803044250290012129</v>
      </c>
    </row>
    <row r="53" spans="1:36" s="31" customFormat="1" x14ac:dyDescent="0.2">
      <c r="A53" s="98"/>
      <c r="B53" s="94" t="s">
        <v>29</v>
      </c>
      <c r="C53" s="354" t="s">
        <v>137</v>
      </c>
      <c r="D53" s="355"/>
      <c r="E53" s="355"/>
      <c r="F53" s="355"/>
      <c r="G53" s="355"/>
      <c r="H53" s="356"/>
      <c r="I53" s="357" t="s">
        <v>115</v>
      </c>
      <c r="J53" s="358"/>
      <c r="K53" s="170"/>
      <c r="L53" s="171"/>
      <c r="M53" s="172"/>
      <c r="N53" s="170">
        <v>3806200</v>
      </c>
      <c r="O53" s="171"/>
      <c r="P53" s="172"/>
      <c r="Q53" s="170">
        <v>527376.43000000005</v>
      </c>
      <c r="R53" s="171"/>
      <c r="S53" s="172"/>
      <c r="T53" s="170"/>
      <c r="U53" s="171"/>
      <c r="V53" s="172"/>
      <c r="W53" s="170"/>
      <c r="X53" s="171"/>
      <c r="Y53" s="172"/>
      <c r="Z53" s="170">
        <v>527376.43000000005</v>
      </c>
      <c r="AA53" s="171"/>
      <c r="AB53" s="172"/>
      <c r="AC53" s="170">
        <v>0</v>
      </c>
      <c r="AD53" s="171"/>
      <c r="AE53" s="172"/>
      <c r="AF53" s="170">
        <v>0</v>
      </c>
      <c r="AG53" s="171"/>
      <c r="AH53" s="194"/>
      <c r="AI53" s="103"/>
      <c r="AJ53" s="93" t="s">
        <v>138</v>
      </c>
    </row>
    <row r="54" spans="1:36" s="31" customFormat="1" ht="90" x14ac:dyDescent="0.2">
      <c r="A54" s="98" t="s">
        <v>128</v>
      </c>
      <c r="B54" s="94" t="s">
        <v>29</v>
      </c>
      <c r="C54" s="354" t="s">
        <v>137</v>
      </c>
      <c r="D54" s="355"/>
      <c r="E54" s="355"/>
      <c r="F54" s="355"/>
      <c r="G54" s="355"/>
      <c r="H54" s="356"/>
      <c r="I54" s="357" t="s">
        <v>129</v>
      </c>
      <c r="J54" s="358"/>
      <c r="K54" s="170"/>
      <c r="L54" s="171"/>
      <c r="M54" s="172"/>
      <c r="N54" s="170">
        <v>161700</v>
      </c>
      <c r="O54" s="171"/>
      <c r="P54" s="172"/>
      <c r="Q54" s="170">
        <v>32780.33</v>
      </c>
      <c r="R54" s="171"/>
      <c r="S54" s="172"/>
      <c r="T54" s="170"/>
      <c r="U54" s="171"/>
      <c r="V54" s="172"/>
      <c r="W54" s="170"/>
      <c r="X54" s="171"/>
      <c r="Y54" s="172"/>
      <c r="Z54" s="170">
        <v>32780.33</v>
      </c>
      <c r="AA54" s="171"/>
      <c r="AB54" s="172"/>
      <c r="AC54" s="170">
        <v>0</v>
      </c>
      <c r="AD54" s="171"/>
      <c r="AE54" s="172"/>
      <c r="AF54" s="170">
        <v>0</v>
      </c>
      <c r="AG54" s="171"/>
      <c r="AH54" s="194"/>
      <c r="AI54" s="103"/>
      <c r="AJ54" s="93" t="s">
        <v>139</v>
      </c>
    </row>
    <row r="55" spans="1:36" s="31" customFormat="1" ht="33.75" x14ac:dyDescent="0.2">
      <c r="A55" s="98" t="s">
        <v>131</v>
      </c>
      <c r="B55" s="94" t="s">
        <v>29</v>
      </c>
      <c r="C55" s="354" t="s">
        <v>137</v>
      </c>
      <c r="D55" s="355"/>
      <c r="E55" s="355"/>
      <c r="F55" s="355"/>
      <c r="G55" s="355"/>
      <c r="H55" s="356"/>
      <c r="I55" s="357" t="s">
        <v>130</v>
      </c>
      <c r="J55" s="358"/>
      <c r="K55" s="170"/>
      <c r="L55" s="171"/>
      <c r="M55" s="172"/>
      <c r="N55" s="170">
        <v>161700</v>
      </c>
      <c r="O55" s="171"/>
      <c r="P55" s="172"/>
      <c r="Q55" s="170">
        <v>32780.33</v>
      </c>
      <c r="R55" s="171"/>
      <c r="S55" s="172"/>
      <c r="T55" s="170"/>
      <c r="U55" s="171"/>
      <c r="V55" s="172"/>
      <c r="W55" s="170"/>
      <c r="X55" s="171"/>
      <c r="Y55" s="172"/>
      <c r="Z55" s="170">
        <v>32780.33</v>
      </c>
      <c r="AA55" s="171"/>
      <c r="AB55" s="172"/>
      <c r="AC55" s="170">
        <v>0</v>
      </c>
      <c r="AD55" s="171"/>
      <c r="AE55" s="172"/>
      <c r="AF55" s="170">
        <v>0</v>
      </c>
      <c r="AG55" s="171"/>
      <c r="AH55" s="194"/>
      <c r="AI55" s="103"/>
      <c r="AJ55" s="93" t="s">
        <v>140</v>
      </c>
    </row>
    <row r="56" spans="1:36" s="80" customFormat="1" ht="56.25" x14ac:dyDescent="0.2">
      <c r="A56" s="96" t="s">
        <v>141</v>
      </c>
      <c r="B56" s="97" t="s">
        <v>29</v>
      </c>
      <c r="C56" s="388" t="s">
        <v>137</v>
      </c>
      <c r="D56" s="389"/>
      <c r="E56" s="389"/>
      <c r="F56" s="389"/>
      <c r="G56" s="389"/>
      <c r="H56" s="390"/>
      <c r="I56" s="391" t="s">
        <v>142</v>
      </c>
      <c r="J56" s="259"/>
      <c r="K56" s="253"/>
      <c r="L56" s="254"/>
      <c r="M56" s="255"/>
      <c r="N56" s="253">
        <v>161700</v>
      </c>
      <c r="O56" s="254"/>
      <c r="P56" s="255"/>
      <c r="Q56" s="253">
        <v>32780.33</v>
      </c>
      <c r="R56" s="254"/>
      <c r="S56" s="255"/>
      <c r="T56" s="253"/>
      <c r="U56" s="254"/>
      <c r="V56" s="255"/>
      <c r="W56" s="253"/>
      <c r="X56" s="254"/>
      <c r="Y56" s="255"/>
      <c r="Z56" s="195">
        <f>Q56+T56+W56</f>
        <v>32780.33</v>
      </c>
      <c r="AA56" s="196"/>
      <c r="AB56" s="256"/>
      <c r="AC56" s="195">
        <v>0</v>
      </c>
      <c r="AD56" s="196"/>
      <c r="AE56" s="256"/>
      <c r="AF56" s="195">
        <v>128919.67</v>
      </c>
      <c r="AG56" s="196"/>
      <c r="AH56" s="197"/>
      <c r="AI56" s="108"/>
      <c r="AJ56" s="90" t="str">
        <f>C56&amp;I56</f>
        <v>31803044250290019122</v>
      </c>
    </row>
    <row r="57" spans="1:36" s="31" customFormat="1" ht="33.75" x14ac:dyDescent="0.2">
      <c r="A57" s="98" t="s">
        <v>143</v>
      </c>
      <c r="B57" s="94" t="s">
        <v>29</v>
      </c>
      <c r="C57" s="354" t="s">
        <v>137</v>
      </c>
      <c r="D57" s="355"/>
      <c r="E57" s="355"/>
      <c r="F57" s="355"/>
      <c r="G57" s="355"/>
      <c r="H57" s="356"/>
      <c r="I57" s="357" t="s">
        <v>29</v>
      </c>
      <c r="J57" s="358"/>
      <c r="K57" s="170"/>
      <c r="L57" s="171"/>
      <c r="M57" s="172"/>
      <c r="N57" s="170">
        <v>3579100</v>
      </c>
      <c r="O57" s="171"/>
      <c r="P57" s="172"/>
      <c r="Q57" s="170">
        <v>494411.1</v>
      </c>
      <c r="R57" s="171"/>
      <c r="S57" s="172"/>
      <c r="T57" s="170"/>
      <c r="U57" s="171"/>
      <c r="V57" s="172"/>
      <c r="W57" s="170"/>
      <c r="X57" s="171"/>
      <c r="Y57" s="172"/>
      <c r="Z57" s="170">
        <v>494411.1</v>
      </c>
      <c r="AA57" s="171"/>
      <c r="AB57" s="172"/>
      <c r="AC57" s="170">
        <v>0</v>
      </c>
      <c r="AD57" s="171"/>
      <c r="AE57" s="172"/>
      <c r="AF57" s="170">
        <v>0</v>
      </c>
      <c r="AG57" s="171"/>
      <c r="AH57" s="194"/>
      <c r="AI57" s="103"/>
      <c r="AJ57" s="93" t="s">
        <v>144</v>
      </c>
    </row>
    <row r="58" spans="1:36" s="31" customFormat="1" ht="45" x14ac:dyDescent="0.2">
      <c r="A58" s="98" t="s">
        <v>145</v>
      </c>
      <c r="B58" s="94" t="s">
        <v>29</v>
      </c>
      <c r="C58" s="354" t="s">
        <v>137</v>
      </c>
      <c r="D58" s="355"/>
      <c r="E58" s="355"/>
      <c r="F58" s="355"/>
      <c r="G58" s="355"/>
      <c r="H58" s="356"/>
      <c r="I58" s="357" t="s">
        <v>146</v>
      </c>
      <c r="J58" s="358"/>
      <c r="K58" s="170"/>
      <c r="L58" s="171"/>
      <c r="M58" s="172"/>
      <c r="N58" s="170">
        <v>3579100</v>
      </c>
      <c r="O58" s="171"/>
      <c r="P58" s="172"/>
      <c r="Q58" s="170">
        <v>494411.1</v>
      </c>
      <c r="R58" s="171"/>
      <c r="S58" s="172"/>
      <c r="T58" s="170"/>
      <c r="U58" s="171"/>
      <c r="V58" s="172"/>
      <c r="W58" s="170"/>
      <c r="X58" s="171"/>
      <c r="Y58" s="172"/>
      <c r="Z58" s="170">
        <v>494411.1</v>
      </c>
      <c r="AA58" s="171"/>
      <c r="AB58" s="172"/>
      <c r="AC58" s="170">
        <v>0</v>
      </c>
      <c r="AD58" s="171"/>
      <c r="AE58" s="172"/>
      <c r="AF58" s="170">
        <v>0</v>
      </c>
      <c r="AG58" s="171"/>
      <c r="AH58" s="194"/>
      <c r="AI58" s="103"/>
      <c r="AJ58" s="93" t="s">
        <v>147</v>
      </c>
    </row>
    <row r="59" spans="1:36" s="80" customFormat="1" ht="33.75" x14ac:dyDescent="0.2">
      <c r="A59" s="96" t="s">
        <v>148</v>
      </c>
      <c r="B59" s="97" t="s">
        <v>29</v>
      </c>
      <c r="C59" s="388" t="s">
        <v>137</v>
      </c>
      <c r="D59" s="389"/>
      <c r="E59" s="389"/>
      <c r="F59" s="389"/>
      <c r="G59" s="389"/>
      <c r="H59" s="390"/>
      <c r="I59" s="391" t="s">
        <v>149</v>
      </c>
      <c r="J59" s="259"/>
      <c r="K59" s="253"/>
      <c r="L59" s="254"/>
      <c r="M59" s="255"/>
      <c r="N59" s="253">
        <v>676900</v>
      </c>
      <c r="O59" s="254"/>
      <c r="P59" s="255"/>
      <c r="Q59" s="253">
        <v>125422.45</v>
      </c>
      <c r="R59" s="254"/>
      <c r="S59" s="255"/>
      <c r="T59" s="253"/>
      <c r="U59" s="254"/>
      <c r="V59" s="255"/>
      <c r="W59" s="253"/>
      <c r="X59" s="254"/>
      <c r="Y59" s="255"/>
      <c r="Z59" s="195">
        <f>Q59+T59+W59</f>
        <v>125422.45</v>
      </c>
      <c r="AA59" s="196"/>
      <c r="AB59" s="256"/>
      <c r="AC59" s="195">
        <v>0</v>
      </c>
      <c r="AD59" s="196"/>
      <c r="AE59" s="256"/>
      <c r="AF59" s="195">
        <v>551477.55000000005</v>
      </c>
      <c r="AG59" s="196"/>
      <c r="AH59" s="197"/>
      <c r="AI59" s="108"/>
      <c r="AJ59" s="90" t="str">
        <f>C59&amp;I59</f>
        <v>31803044250290019242</v>
      </c>
    </row>
    <row r="60" spans="1:36" s="80" customFormat="1" ht="22.5" x14ac:dyDescent="0.2">
      <c r="A60" s="96" t="s">
        <v>150</v>
      </c>
      <c r="B60" s="97" t="s">
        <v>29</v>
      </c>
      <c r="C60" s="388" t="s">
        <v>137</v>
      </c>
      <c r="D60" s="389"/>
      <c r="E60" s="389"/>
      <c r="F60" s="389"/>
      <c r="G60" s="389"/>
      <c r="H60" s="390"/>
      <c r="I60" s="391" t="s">
        <v>151</v>
      </c>
      <c r="J60" s="259"/>
      <c r="K60" s="253"/>
      <c r="L60" s="254"/>
      <c r="M60" s="255"/>
      <c r="N60" s="253">
        <v>2902200</v>
      </c>
      <c r="O60" s="254"/>
      <c r="P60" s="255"/>
      <c r="Q60" s="253">
        <v>368988.65</v>
      </c>
      <c r="R60" s="254"/>
      <c r="S60" s="255"/>
      <c r="T60" s="253"/>
      <c r="U60" s="254"/>
      <c r="V60" s="255"/>
      <c r="W60" s="253"/>
      <c r="X60" s="254"/>
      <c r="Y60" s="255"/>
      <c r="Z60" s="195">
        <f>Q60+T60+W60</f>
        <v>368988.65</v>
      </c>
      <c r="AA60" s="196"/>
      <c r="AB60" s="256"/>
      <c r="AC60" s="195">
        <v>0</v>
      </c>
      <c r="AD60" s="196"/>
      <c r="AE60" s="256"/>
      <c r="AF60" s="195">
        <v>2533211.35</v>
      </c>
      <c r="AG60" s="196"/>
      <c r="AH60" s="197"/>
      <c r="AI60" s="108"/>
      <c r="AJ60" s="90" t="str">
        <f>C60&amp;I60</f>
        <v>31803044250290019244</v>
      </c>
    </row>
    <row r="61" spans="1:36" s="31" customFormat="1" x14ac:dyDescent="0.2">
      <c r="A61" s="98" t="s">
        <v>152</v>
      </c>
      <c r="B61" s="94" t="s">
        <v>29</v>
      </c>
      <c r="C61" s="354" t="s">
        <v>137</v>
      </c>
      <c r="D61" s="355"/>
      <c r="E61" s="355"/>
      <c r="F61" s="355"/>
      <c r="G61" s="355"/>
      <c r="H61" s="356"/>
      <c r="I61" s="357" t="s">
        <v>45</v>
      </c>
      <c r="J61" s="358"/>
      <c r="K61" s="170"/>
      <c r="L61" s="171"/>
      <c r="M61" s="172"/>
      <c r="N61" s="170">
        <v>65400</v>
      </c>
      <c r="O61" s="171"/>
      <c r="P61" s="172"/>
      <c r="Q61" s="170">
        <v>185</v>
      </c>
      <c r="R61" s="171"/>
      <c r="S61" s="172"/>
      <c r="T61" s="170"/>
      <c r="U61" s="171"/>
      <c r="V61" s="172"/>
      <c r="W61" s="170"/>
      <c r="X61" s="171"/>
      <c r="Y61" s="172"/>
      <c r="Z61" s="170">
        <v>185</v>
      </c>
      <c r="AA61" s="171"/>
      <c r="AB61" s="172"/>
      <c r="AC61" s="170">
        <v>0</v>
      </c>
      <c r="AD61" s="171"/>
      <c r="AE61" s="172"/>
      <c r="AF61" s="170">
        <v>0</v>
      </c>
      <c r="AG61" s="171"/>
      <c r="AH61" s="194"/>
      <c r="AI61" s="103"/>
      <c r="AJ61" s="93" t="s">
        <v>153</v>
      </c>
    </row>
    <row r="62" spans="1:36" s="31" customFormat="1" ht="22.5" x14ac:dyDescent="0.2">
      <c r="A62" s="98" t="s">
        <v>154</v>
      </c>
      <c r="B62" s="94" t="s">
        <v>29</v>
      </c>
      <c r="C62" s="354" t="s">
        <v>137</v>
      </c>
      <c r="D62" s="355"/>
      <c r="E62" s="355"/>
      <c r="F62" s="355"/>
      <c r="G62" s="355"/>
      <c r="H62" s="356"/>
      <c r="I62" s="357" t="s">
        <v>155</v>
      </c>
      <c r="J62" s="358"/>
      <c r="K62" s="170"/>
      <c r="L62" s="171"/>
      <c r="M62" s="172"/>
      <c r="N62" s="170">
        <v>65400</v>
      </c>
      <c r="O62" s="171"/>
      <c r="P62" s="172"/>
      <c r="Q62" s="170">
        <v>185</v>
      </c>
      <c r="R62" s="171"/>
      <c r="S62" s="172"/>
      <c r="T62" s="170"/>
      <c r="U62" s="171"/>
      <c r="V62" s="172"/>
      <c r="W62" s="170"/>
      <c r="X62" s="171"/>
      <c r="Y62" s="172"/>
      <c r="Z62" s="170">
        <v>185</v>
      </c>
      <c r="AA62" s="171"/>
      <c r="AB62" s="172"/>
      <c r="AC62" s="170">
        <v>0</v>
      </c>
      <c r="AD62" s="171"/>
      <c r="AE62" s="172"/>
      <c r="AF62" s="170">
        <v>0</v>
      </c>
      <c r="AG62" s="171"/>
      <c r="AH62" s="194"/>
      <c r="AI62" s="103"/>
      <c r="AJ62" s="93" t="s">
        <v>156</v>
      </c>
    </row>
    <row r="63" spans="1:36" s="80" customFormat="1" ht="22.5" x14ac:dyDescent="0.2">
      <c r="A63" s="96" t="s">
        <v>157</v>
      </c>
      <c r="B63" s="97" t="s">
        <v>29</v>
      </c>
      <c r="C63" s="388" t="s">
        <v>137</v>
      </c>
      <c r="D63" s="389"/>
      <c r="E63" s="389"/>
      <c r="F63" s="389"/>
      <c r="G63" s="389"/>
      <c r="H63" s="390"/>
      <c r="I63" s="391" t="s">
        <v>158</v>
      </c>
      <c r="J63" s="259"/>
      <c r="K63" s="253"/>
      <c r="L63" s="254"/>
      <c r="M63" s="255"/>
      <c r="N63" s="253">
        <v>53100</v>
      </c>
      <c r="O63" s="254"/>
      <c r="P63" s="255"/>
      <c r="Q63" s="253">
        <v>185</v>
      </c>
      <c r="R63" s="254"/>
      <c r="S63" s="255"/>
      <c r="T63" s="253"/>
      <c r="U63" s="254"/>
      <c r="V63" s="255"/>
      <c r="W63" s="253"/>
      <c r="X63" s="254"/>
      <c r="Y63" s="255"/>
      <c r="Z63" s="195">
        <f>Q63+T63+W63</f>
        <v>185</v>
      </c>
      <c r="AA63" s="196"/>
      <c r="AB63" s="256"/>
      <c r="AC63" s="195">
        <v>0</v>
      </c>
      <c r="AD63" s="196"/>
      <c r="AE63" s="256"/>
      <c r="AF63" s="195">
        <v>52915</v>
      </c>
      <c r="AG63" s="196"/>
      <c r="AH63" s="197"/>
      <c r="AI63" s="108"/>
      <c r="AJ63" s="90" t="str">
        <f>C63&amp;I63</f>
        <v>31803044250290019851</v>
      </c>
    </row>
    <row r="64" spans="1:36" s="80" customFormat="1" x14ac:dyDescent="0.2">
      <c r="A64" s="96" t="s">
        <v>159</v>
      </c>
      <c r="B64" s="97" t="s">
        <v>29</v>
      </c>
      <c r="C64" s="388" t="s">
        <v>137</v>
      </c>
      <c r="D64" s="389"/>
      <c r="E64" s="389"/>
      <c r="F64" s="389"/>
      <c r="G64" s="389"/>
      <c r="H64" s="390"/>
      <c r="I64" s="391" t="s">
        <v>160</v>
      </c>
      <c r="J64" s="259"/>
      <c r="K64" s="253"/>
      <c r="L64" s="254"/>
      <c r="M64" s="255"/>
      <c r="N64" s="253">
        <v>12300</v>
      </c>
      <c r="O64" s="254"/>
      <c r="P64" s="255"/>
      <c r="Q64" s="253">
        <v>0</v>
      </c>
      <c r="R64" s="254"/>
      <c r="S64" s="255"/>
      <c r="T64" s="253"/>
      <c r="U64" s="254"/>
      <c r="V64" s="255"/>
      <c r="W64" s="253"/>
      <c r="X64" s="254"/>
      <c r="Y64" s="255"/>
      <c r="Z64" s="195">
        <f>Q64+T64+W64</f>
        <v>0</v>
      </c>
      <c r="AA64" s="196"/>
      <c r="AB64" s="256"/>
      <c r="AC64" s="195">
        <v>0</v>
      </c>
      <c r="AD64" s="196"/>
      <c r="AE64" s="256"/>
      <c r="AF64" s="195">
        <v>12300</v>
      </c>
      <c r="AG64" s="196"/>
      <c r="AH64" s="197"/>
      <c r="AI64" s="108"/>
      <c r="AJ64" s="90" t="str">
        <f>C64&amp;I64</f>
        <v>31803044250290019852</v>
      </c>
    </row>
    <row r="65" spans="1:36" s="31" customFormat="1" x14ac:dyDescent="0.2">
      <c r="A65" s="98" t="s">
        <v>161</v>
      </c>
      <c r="B65" s="94" t="s">
        <v>29</v>
      </c>
      <c r="C65" s="354" t="s">
        <v>162</v>
      </c>
      <c r="D65" s="355"/>
      <c r="E65" s="355"/>
      <c r="F65" s="355"/>
      <c r="G65" s="355"/>
      <c r="H65" s="356"/>
      <c r="I65" s="357" t="s">
        <v>115</v>
      </c>
      <c r="J65" s="358"/>
      <c r="K65" s="170"/>
      <c r="L65" s="171"/>
      <c r="M65" s="172"/>
      <c r="N65" s="170">
        <v>4200</v>
      </c>
      <c r="O65" s="171"/>
      <c r="P65" s="172"/>
      <c r="Q65" s="170">
        <v>650</v>
      </c>
      <c r="R65" s="171"/>
      <c r="S65" s="172"/>
      <c r="T65" s="170"/>
      <c r="U65" s="171"/>
      <c r="V65" s="172"/>
      <c r="W65" s="170"/>
      <c r="X65" s="171"/>
      <c r="Y65" s="172"/>
      <c r="Z65" s="170">
        <v>650</v>
      </c>
      <c r="AA65" s="171"/>
      <c r="AB65" s="172"/>
      <c r="AC65" s="170">
        <v>0</v>
      </c>
      <c r="AD65" s="171"/>
      <c r="AE65" s="172"/>
      <c r="AF65" s="170">
        <v>0</v>
      </c>
      <c r="AG65" s="171"/>
      <c r="AH65" s="194"/>
      <c r="AI65" s="103"/>
      <c r="AJ65" s="93" t="s">
        <v>163</v>
      </c>
    </row>
    <row r="66" spans="1:36" s="31" customFormat="1" x14ac:dyDescent="0.2">
      <c r="A66" s="98" t="s">
        <v>164</v>
      </c>
      <c r="B66" s="94" t="s">
        <v>29</v>
      </c>
      <c r="C66" s="354" t="s">
        <v>165</v>
      </c>
      <c r="D66" s="355"/>
      <c r="E66" s="355"/>
      <c r="F66" s="355"/>
      <c r="G66" s="355"/>
      <c r="H66" s="356"/>
      <c r="I66" s="357" t="s">
        <v>115</v>
      </c>
      <c r="J66" s="358"/>
      <c r="K66" s="170"/>
      <c r="L66" s="171"/>
      <c r="M66" s="172"/>
      <c r="N66" s="170">
        <v>4200</v>
      </c>
      <c r="O66" s="171"/>
      <c r="P66" s="172"/>
      <c r="Q66" s="170">
        <v>650</v>
      </c>
      <c r="R66" s="171"/>
      <c r="S66" s="172"/>
      <c r="T66" s="170"/>
      <c r="U66" s="171"/>
      <c r="V66" s="172"/>
      <c r="W66" s="170"/>
      <c r="X66" s="171"/>
      <c r="Y66" s="172"/>
      <c r="Z66" s="170">
        <v>650</v>
      </c>
      <c r="AA66" s="171"/>
      <c r="AB66" s="172"/>
      <c r="AC66" s="170">
        <v>0</v>
      </c>
      <c r="AD66" s="171"/>
      <c r="AE66" s="172"/>
      <c r="AF66" s="170">
        <v>0</v>
      </c>
      <c r="AG66" s="171"/>
      <c r="AH66" s="194"/>
      <c r="AI66" s="103"/>
      <c r="AJ66" s="93" t="s">
        <v>166</v>
      </c>
    </row>
    <row r="67" spans="1:36" s="31" customFormat="1" x14ac:dyDescent="0.2">
      <c r="A67" s="98"/>
      <c r="B67" s="94" t="s">
        <v>29</v>
      </c>
      <c r="C67" s="354" t="s">
        <v>167</v>
      </c>
      <c r="D67" s="355"/>
      <c r="E67" s="355"/>
      <c r="F67" s="355"/>
      <c r="G67" s="355"/>
      <c r="H67" s="356"/>
      <c r="I67" s="357" t="s">
        <v>115</v>
      </c>
      <c r="J67" s="358"/>
      <c r="K67" s="170"/>
      <c r="L67" s="171"/>
      <c r="M67" s="172"/>
      <c r="N67" s="170">
        <v>4200</v>
      </c>
      <c r="O67" s="171"/>
      <c r="P67" s="172"/>
      <c r="Q67" s="170">
        <v>650</v>
      </c>
      <c r="R67" s="171"/>
      <c r="S67" s="172"/>
      <c r="T67" s="170"/>
      <c r="U67" s="171"/>
      <c r="V67" s="172"/>
      <c r="W67" s="170"/>
      <c r="X67" s="171"/>
      <c r="Y67" s="172"/>
      <c r="Z67" s="170">
        <v>650</v>
      </c>
      <c r="AA67" s="171"/>
      <c r="AB67" s="172"/>
      <c r="AC67" s="170">
        <v>0</v>
      </c>
      <c r="AD67" s="171"/>
      <c r="AE67" s="172"/>
      <c r="AF67" s="170">
        <v>0</v>
      </c>
      <c r="AG67" s="171"/>
      <c r="AH67" s="194"/>
      <c r="AI67" s="103"/>
      <c r="AJ67" s="93" t="s">
        <v>168</v>
      </c>
    </row>
    <row r="68" spans="1:36" s="31" customFormat="1" ht="90" x14ac:dyDescent="0.2">
      <c r="A68" s="98" t="s">
        <v>128</v>
      </c>
      <c r="B68" s="94" t="s">
        <v>29</v>
      </c>
      <c r="C68" s="354" t="s">
        <v>167</v>
      </c>
      <c r="D68" s="355"/>
      <c r="E68" s="355"/>
      <c r="F68" s="355"/>
      <c r="G68" s="355"/>
      <c r="H68" s="356"/>
      <c r="I68" s="357" t="s">
        <v>129</v>
      </c>
      <c r="J68" s="358"/>
      <c r="K68" s="170"/>
      <c r="L68" s="171"/>
      <c r="M68" s="172"/>
      <c r="N68" s="170">
        <v>4200</v>
      </c>
      <c r="O68" s="171"/>
      <c r="P68" s="172"/>
      <c r="Q68" s="170">
        <v>650</v>
      </c>
      <c r="R68" s="171"/>
      <c r="S68" s="172"/>
      <c r="T68" s="170"/>
      <c r="U68" s="171"/>
      <c r="V68" s="172"/>
      <c r="W68" s="170"/>
      <c r="X68" s="171"/>
      <c r="Y68" s="172"/>
      <c r="Z68" s="170">
        <v>650</v>
      </c>
      <c r="AA68" s="171"/>
      <c r="AB68" s="172"/>
      <c r="AC68" s="170">
        <v>0</v>
      </c>
      <c r="AD68" s="171"/>
      <c r="AE68" s="172"/>
      <c r="AF68" s="170">
        <v>0</v>
      </c>
      <c r="AG68" s="171"/>
      <c r="AH68" s="194"/>
      <c r="AI68" s="103"/>
      <c r="AJ68" s="93" t="s">
        <v>169</v>
      </c>
    </row>
    <row r="69" spans="1:36" s="31" customFormat="1" ht="33.75" x14ac:dyDescent="0.2">
      <c r="A69" s="98" t="s">
        <v>131</v>
      </c>
      <c r="B69" s="94" t="s">
        <v>29</v>
      </c>
      <c r="C69" s="354" t="s">
        <v>167</v>
      </c>
      <c r="D69" s="355"/>
      <c r="E69" s="355"/>
      <c r="F69" s="355"/>
      <c r="G69" s="355"/>
      <c r="H69" s="356"/>
      <c r="I69" s="357" t="s">
        <v>130</v>
      </c>
      <c r="J69" s="358"/>
      <c r="K69" s="170"/>
      <c r="L69" s="171"/>
      <c r="M69" s="172"/>
      <c r="N69" s="170">
        <v>4200</v>
      </c>
      <c r="O69" s="171"/>
      <c r="P69" s="172"/>
      <c r="Q69" s="170">
        <v>650</v>
      </c>
      <c r="R69" s="171"/>
      <c r="S69" s="172"/>
      <c r="T69" s="170"/>
      <c r="U69" s="171"/>
      <c r="V69" s="172"/>
      <c r="W69" s="170"/>
      <c r="X69" s="171"/>
      <c r="Y69" s="172"/>
      <c r="Z69" s="170">
        <v>650</v>
      </c>
      <c r="AA69" s="171"/>
      <c r="AB69" s="172"/>
      <c r="AC69" s="170">
        <v>0</v>
      </c>
      <c r="AD69" s="171"/>
      <c r="AE69" s="172"/>
      <c r="AF69" s="170">
        <v>0</v>
      </c>
      <c r="AG69" s="171"/>
      <c r="AH69" s="194"/>
      <c r="AI69" s="103"/>
      <c r="AJ69" s="93" t="s">
        <v>170</v>
      </c>
    </row>
    <row r="70" spans="1:36" s="80" customFormat="1" ht="56.25" x14ac:dyDescent="0.2">
      <c r="A70" s="96" t="s">
        <v>141</v>
      </c>
      <c r="B70" s="97" t="s">
        <v>29</v>
      </c>
      <c r="C70" s="388" t="s">
        <v>167</v>
      </c>
      <c r="D70" s="389"/>
      <c r="E70" s="389"/>
      <c r="F70" s="389"/>
      <c r="G70" s="389"/>
      <c r="H70" s="390"/>
      <c r="I70" s="391" t="s">
        <v>142</v>
      </c>
      <c r="J70" s="259"/>
      <c r="K70" s="253"/>
      <c r="L70" s="254"/>
      <c r="M70" s="255"/>
      <c r="N70" s="253">
        <v>4200</v>
      </c>
      <c r="O70" s="254"/>
      <c r="P70" s="255"/>
      <c r="Q70" s="253">
        <v>650</v>
      </c>
      <c r="R70" s="254"/>
      <c r="S70" s="255"/>
      <c r="T70" s="253"/>
      <c r="U70" s="254"/>
      <c r="V70" s="255"/>
      <c r="W70" s="253"/>
      <c r="X70" s="254"/>
      <c r="Y70" s="255"/>
      <c r="Z70" s="195">
        <f>Q70+T70+W70</f>
        <v>650</v>
      </c>
      <c r="AA70" s="196"/>
      <c r="AB70" s="256"/>
      <c r="AC70" s="195">
        <v>0</v>
      </c>
      <c r="AD70" s="196"/>
      <c r="AE70" s="256"/>
      <c r="AF70" s="195">
        <v>3550</v>
      </c>
      <c r="AG70" s="196"/>
      <c r="AH70" s="197"/>
      <c r="AI70" s="108"/>
      <c r="AJ70" s="90" t="str">
        <f>C70&amp;I70</f>
        <v>31810044250293969122</v>
      </c>
    </row>
    <row r="71" spans="1:36" s="31" customFormat="1" hidden="1" x14ac:dyDescent="0.2">
      <c r="A71" s="79"/>
      <c r="B71" s="42"/>
      <c r="C71" s="43"/>
      <c r="D71" s="287"/>
      <c r="E71" s="287"/>
      <c r="F71" s="287"/>
      <c r="G71" s="287"/>
      <c r="H71" s="287"/>
      <c r="I71" s="287"/>
      <c r="J71" s="287"/>
      <c r="K71" s="150"/>
      <c r="L71" s="150"/>
      <c r="M71" s="151"/>
      <c r="N71" s="149"/>
      <c r="O71" s="150"/>
      <c r="P71" s="151"/>
      <c r="Q71" s="149"/>
      <c r="R71" s="150"/>
      <c r="S71" s="151"/>
      <c r="T71" s="149"/>
      <c r="U71" s="150"/>
      <c r="V71" s="151"/>
      <c r="W71" s="198"/>
      <c r="X71" s="199"/>
      <c r="Y71" s="200"/>
      <c r="Z71" s="149"/>
      <c r="AA71" s="150"/>
      <c r="AB71" s="151"/>
      <c r="AC71" s="149"/>
      <c r="AD71" s="150"/>
      <c r="AE71" s="151"/>
      <c r="AF71" s="149"/>
      <c r="AG71" s="150"/>
      <c r="AH71" s="193"/>
      <c r="AI71" s="110"/>
      <c r="AJ71" s="90"/>
    </row>
    <row r="72" spans="1:36" s="31" customFormat="1" ht="23.25" thickBot="1" x14ac:dyDescent="0.25">
      <c r="A72" s="75" t="s">
        <v>30</v>
      </c>
      <c r="B72" s="44" t="s">
        <v>62</v>
      </c>
      <c r="C72" s="326" t="s">
        <v>24</v>
      </c>
      <c r="D72" s="362"/>
      <c r="E72" s="362"/>
      <c r="F72" s="362"/>
      <c r="G72" s="362"/>
      <c r="H72" s="362"/>
      <c r="I72" s="362"/>
      <c r="J72" s="363"/>
      <c r="K72" s="138" t="s">
        <v>24</v>
      </c>
      <c r="L72" s="138"/>
      <c r="M72" s="138"/>
      <c r="N72" s="138" t="s">
        <v>24</v>
      </c>
      <c r="O72" s="138"/>
      <c r="P72" s="138"/>
      <c r="Q72" s="331">
        <v>5815177.5599999996</v>
      </c>
      <c r="R72" s="331"/>
      <c r="S72" s="331"/>
      <c r="T72" s="331">
        <v>0</v>
      </c>
      <c r="U72" s="331"/>
      <c r="V72" s="331"/>
      <c r="W72" s="331">
        <v>0</v>
      </c>
      <c r="X72" s="331"/>
      <c r="Y72" s="331"/>
      <c r="Z72" s="331">
        <v>5815177.5599999996</v>
      </c>
      <c r="AA72" s="331"/>
      <c r="AB72" s="331"/>
      <c r="AC72" s="138" t="s">
        <v>24</v>
      </c>
      <c r="AD72" s="138"/>
      <c r="AE72" s="138"/>
      <c r="AF72" s="138" t="s">
        <v>24</v>
      </c>
      <c r="AG72" s="138"/>
      <c r="AH72" s="139"/>
      <c r="AI72" s="110"/>
      <c r="AJ72" s="90"/>
    </row>
    <row r="75" spans="1:36" ht="15" x14ac:dyDescent="0.25">
      <c r="A75" s="361" t="s">
        <v>60</v>
      </c>
      <c r="B75" s="361"/>
      <c r="C75" s="361"/>
      <c r="D75" s="361"/>
      <c r="E75" s="361"/>
      <c r="F75" s="361"/>
      <c r="G75" s="361"/>
      <c r="H75" s="361"/>
      <c r="I75" s="361"/>
      <c r="J75" s="361"/>
      <c r="K75" s="361"/>
      <c r="L75" s="361"/>
      <c r="M75" s="361"/>
      <c r="N75" s="361"/>
      <c r="O75" s="361"/>
      <c r="P75" s="361"/>
      <c r="Q75" s="361"/>
      <c r="R75" s="361"/>
      <c r="S75" s="361"/>
      <c r="T75" s="361"/>
      <c r="U75" s="361"/>
      <c r="V75" s="361"/>
      <c r="W75" s="361"/>
      <c r="X75" s="361"/>
      <c r="Y75" s="361"/>
      <c r="Z75" s="361"/>
      <c r="AA75" s="361"/>
      <c r="AB75" s="361"/>
      <c r="AC75" s="361"/>
      <c r="AD75" s="361"/>
      <c r="AE75" s="140" t="s">
        <v>31</v>
      </c>
      <c r="AF75" s="140"/>
      <c r="AG75" s="140"/>
      <c r="AH75" s="140"/>
      <c r="AI75" s="55"/>
    </row>
    <row r="76" spans="1:36" x14ac:dyDescent="0.2">
      <c r="A76" s="22"/>
      <c r="B76" s="45"/>
      <c r="C76" s="45"/>
      <c r="D76" s="45"/>
      <c r="E76" s="45"/>
      <c r="F76" s="45"/>
      <c r="G76" s="45"/>
      <c r="H76" s="45"/>
      <c r="I76" s="45"/>
      <c r="J76" s="23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15"/>
      <c r="X76" s="25"/>
      <c r="Y76" s="25"/>
      <c r="Z76" s="16"/>
      <c r="AA76" s="25"/>
      <c r="AB76" s="25"/>
      <c r="AD76" s="25"/>
      <c r="AE76" s="25"/>
    </row>
    <row r="77" spans="1:36" s="1" customFormat="1" ht="11.25" x14ac:dyDescent="0.2">
      <c r="A77" s="76"/>
      <c r="B77" s="6"/>
      <c r="C77" s="238" t="s">
        <v>89</v>
      </c>
      <c r="D77" s="333"/>
      <c r="E77" s="333"/>
      <c r="F77" s="333"/>
      <c r="G77" s="333"/>
      <c r="H77" s="333"/>
      <c r="I77" s="333"/>
      <c r="J77" s="334"/>
      <c r="K77" s="142" t="s">
        <v>65</v>
      </c>
      <c r="L77" s="142"/>
      <c r="M77" s="142"/>
      <c r="N77" s="142"/>
      <c r="O77" s="142" t="s">
        <v>11</v>
      </c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 t="s">
        <v>64</v>
      </c>
      <c r="AF77" s="142"/>
      <c r="AG77" s="142"/>
      <c r="AH77" s="142"/>
      <c r="AI77" s="99"/>
      <c r="AJ77" s="91"/>
    </row>
    <row r="78" spans="1:36" s="1" customFormat="1" ht="11.25" x14ac:dyDescent="0.2">
      <c r="A78" s="78"/>
      <c r="B78" s="46" t="s">
        <v>12</v>
      </c>
      <c r="C78" s="335"/>
      <c r="D78" s="336"/>
      <c r="E78" s="336"/>
      <c r="F78" s="336"/>
      <c r="G78" s="336"/>
      <c r="H78" s="336"/>
      <c r="I78" s="336"/>
      <c r="J78" s="337"/>
      <c r="K78" s="142"/>
      <c r="L78" s="142"/>
      <c r="M78" s="142"/>
      <c r="N78" s="142"/>
      <c r="O78" s="142" t="s">
        <v>86</v>
      </c>
      <c r="P78" s="142"/>
      <c r="Q78" s="142"/>
      <c r="R78" s="142"/>
      <c r="S78" s="266" t="s">
        <v>67</v>
      </c>
      <c r="T78" s="266"/>
      <c r="U78" s="266"/>
      <c r="V78" s="266"/>
      <c r="W78" s="146" t="s">
        <v>72</v>
      </c>
      <c r="X78" s="146"/>
      <c r="Y78" s="146"/>
      <c r="Z78" s="146"/>
      <c r="AA78" s="146" t="s">
        <v>15</v>
      </c>
      <c r="AB78" s="146"/>
      <c r="AC78" s="146"/>
      <c r="AD78" s="146"/>
      <c r="AE78" s="142"/>
      <c r="AF78" s="142"/>
      <c r="AG78" s="142"/>
      <c r="AH78" s="142"/>
      <c r="AI78" s="99"/>
      <c r="AJ78" s="91"/>
    </row>
    <row r="79" spans="1:36" s="1" customFormat="1" ht="11.25" x14ac:dyDescent="0.2">
      <c r="A79" s="77" t="s">
        <v>13</v>
      </c>
      <c r="B79" s="46" t="s">
        <v>14</v>
      </c>
      <c r="C79" s="335"/>
      <c r="D79" s="336"/>
      <c r="E79" s="336"/>
      <c r="F79" s="336"/>
      <c r="G79" s="336"/>
      <c r="H79" s="336"/>
      <c r="I79" s="336"/>
      <c r="J79" s="337"/>
      <c r="K79" s="142"/>
      <c r="L79" s="142"/>
      <c r="M79" s="142"/>
      <c r="N79" s="142"/>
      <c r="O79" s="142"/>
      <c r="P79" s="142"/>
      <c r="Q79" s="142"/>
      <c r="R79" s="142"/>
      <c r="S79" s="267"/>
      <c r="T79" s="267"/>
      <c r="U79" s="267"/>
      <c r="V79" s="267"/>
      <c r="W79" s="147"/>
      <c r="X79" s="147"/>
      <c r="Y79" s="147"/>
      <c r="Z79" s="147"/>
      <c r="AA79" s="147"/>
      <c r="AB79" s="147"/>
      <c r="AC79" s="147"/>
      <c r="AD79" s="147"/>
      <c r="AE79" s="142"/>
      <c r="AF79" s="142"/>
      <c r="AG79" s="142"/>
      <c r="AH79" s="142"/>
      <c r="AI79" s="99"/>
      <c r="AJ79" s="91"/>
    </row>
    <row r="80" spans="1:36" s="1" customFormat="1" ht="11.25" x14ac:dyDescent="0.2">
      <c r="A80" s="78"/>
      <c r="B80" s="46" t="s">
        <v>16</v>
      </c>
      <c r="C80" s="335"/>
      <c r="D80" s="336"/>
      <c r="E80" s="336"/>
      <c r="F80" s="336"/>
      <c r="G80" s="336"/>
      <c r="H80" s="336"/>
      <c r="I80" s="336"/>
      <c r="J80" s="337"/>
      <c r="K80" s="142"/>
      <c r="L80" s="142"/>
      <c r="M80" s="142"/>
      <c r="N80" s="142"/>
      <c r="O80" s="142"/>
      <c r="P80" s="142"/>
      <c r="Q80" s="142"/>
      <c r="R80" s="142"/>
      <c r="S80" s="267"/>
      <c r="T80" s="267"/>
      <c r="U80" s="267"/>
      <c r="V80" s="267"/>
      <c r="W80" s="147"/>
      <c r="X80" s="147"/>
      <c r="Y80" s="147"/>
      <c r="Z80" s="147"/>
      <c r="AA80" s="147"/>
      <c r="AB80" s="147"/>
      <c r="AC80" s="147"/>
      <c r="AD80" s="147"/>
      <c r="AE80" s="142"/>
      <c r="AF80" s="142"/>
      <c r="AG80" s="142"/>
      <c r="AH80" s="142"/>
      <c r="AI80" s="99"/>
      <c r="AJ80" s="91"/>
    </row>
    <row r="81" spans="1:36" s="1" customFormat="1" ht="11.25" x14ac:dyDescent="0.2">
      <c r="A81" s="78"/>
      <c r="B81" s="46"/>
      <c r="C81" s="338"/>
      <c r="D81" s="339"/>
      <c r="E81" s="339"/>
      <c r="F81" s="339"/>
      <c r="G81" s="339"/>
      <c r="H81" s="339"/>
      <c r="I81" s="339"/>
      <c r="J81" s="340"/>
      <c r="K81" s="142"/>
      <c r="L81" s="142"/>
      <c r="M81" s="142"/>
      <c r="N81" s="142"/>
      <c r="O81" s="142"/>
      <c r="P81" s="142"/>
      <c r="Q81" s="142"/>
      <c r="R81" s="142"/>
      <c r="S81" s="332"/>
      <c r="T81" s="332"/>
      <c r="U81" s="332"/>
      <c r="V81" s="332"/>
      <c r="W81" s="148"/>
      <c r="X81" s="148"/>
      <c r="Y81" s="148"/>
      <c r="Z81" s="148"/>
      <c r="AA81" s="148"/>
      <c r="AB81" s="148"/>
      <c r="AC81" s="148"/>
      <c r="AD81" s="148"/>
      <c r="AE81" s="142"/>
      <c r="AF81" s="142"/>
      <c r="AG81" s="142"/>
      <c r="AH81" s="142"/>
      <c r="AI81" s="99"/>
      <c r="AJ81" s="91"/>
    </row>
    <row r="82" spans="1:36" ht="13.5" thickBot="1" x14ac:dyDescent="0.25">
      <c r="A82" s="48">
        <v>1</v>
      </c>
      <c r="B82" s="48">
        <v>2</v>
      </c>
      <c r="C82" s="323">
        <v>3</v>
      </c>
      <c r="D82" s="324"/>
      <c r="E82" s="324"/>
      <c r="F82" s="324"/>
      <c r="G82" s="324"/>
      <c r="H82" s="324"/>
      <c r="I82" s="324"/>
      <c r="J82" s="325"/>
      <c r="K82" s="141" t="s">
        <v>17</v>
      </c>
      <c r="L82" s="141"/>
      <c r="M82" s="141"/>
      <c r="N82" s="141"/>
      <c r="O82" s="141" t="s">
        <v>18</v>
      </c>
      <c r="P82" s="141"/>
      <c r="Q82" s="141"/>
      <c r="R82" s="141"/>
      <c r="S82" s="141" t="s">
        <v>19</v>
      </c>
      <c r="T82" s="141"/>
      <c r="U82" s="141"/>
      <c r="V82" s="141"/>
      <c r="W82" s="306" t="s">
        <v>20</v>
      </c>
      <c r="X82" s="306"/>
      <c r="Y82" s="306"/>
      <c r="Z82" s="306"/>
      <c r="AA82" s="141" t="s">
        <v>21</v>
      </c>
      <c r="AB82" s="141"/>
      <c r="AC82" s="141"/>
      <c r="AD82" s="141"/>
      <c r="AE82" s="141" t="s">
        <v>22</v>
      </c>
      <c r="AF82" s="141"/>
      <c r="AG82" s="141"/>
      <c r="AH82" s="141"/>
      <c r="AI82" s="107"/>
    </row>
    <row r="83" spans="1:36" ht="22.5" x14ac:dyDescent="0.2">
      <c r="A83" s="86" t="s">
        <v>32</v>
      </c>
      <c r="B83" s="27" t="s">
        <v>33</v>
      </c>
      <c r="C83" s="187" t="s">
        <v>24</v>
      </c>
      <c r="D83" s="298"/>
      <c r="E83" s="298"/>
      <c r="F83" s="298"/>
      <c r="G83" s="298"/>
      <c r="H83" s="298"/>
      <c r="I83" s="298"/>
      <c r="J83" s="299"/>
      <c r="K83" s="143">
        <v>0</v>
      </c>
      <c r="L83" s="143"/>
      <c r="M83" s="143"/>
      <c r="N83" s="143"/>
      <c r="O83" s="143">
        <v>-5815177.5599999996</v>
      </c>
      <c r="P83" s="143"/>
      <c r="Q83" s="143"/>
      <c r="R83" s="143"/>
      <c r="S83" s="143">
        <v>0</v>
      </c>
      <c r="T83" s="143"/>
      <c r="U83" s="143"/>
      <c r="V83" s="143"/>
      <c r="W83" s="143">
        <v>0</v>
      </c>
      <c r="X83" s="143"/>
      <c r="Y83" s="143"/>
      <c r="Z83" s="143"/>
      <c r="AA83" s="143">
        <v>-5815177.5599999996</v>
      </c>
      <c r="AB83" s="143"/>
      <c r="AC83" s="143"/>
      <c r="AD83" s="143"/>
      <c r="AE83" s="143">
        <v>0</v>
      </c>
      <c r="AF83" s="143"/>
      <c r="AG83" s="143"/>
      <c r="AH83" s="144"/>
      <c r="AI83" s="103"/>
    </row>
    <row r="84" spans="1:36" x14ac:dyDescent="0.2">
      <c r="A84" s="87" t="s">
        <v>34</v>
      </c>
      <c r="B84" s="30"/>
      <c r="C84" s="317"/>
      <c r="D84" s="318"/>
      <c r="E84" s="318"/>
      <c r="F84" s="318"/>
      <c r="G84" s="318"/>
      <c r="H84" s="318"/>
      <c r="I84" s="318"/>
      <c r="J84" s="319"/>
      <c r="K84" s="183"/>
      <c r="L84" s="183"/>
      <c r="M84" s="183"/>
      <c r="N84" s="183"/>
      <c r="O84" s="183"/>
      <c r="P84" s="183"/>
      <c r="Q84" s="183"/>
      <c r="R84" s="183"/>
      <c r="S84" s="183"/>
      <c r="T84" s="183"/>
      <c r="U84" s="183"/>
      <c r="V84" s="183"/>
      <c r="W84" s="183"/>
      <c r="X84" s="183"/>
      <c r="Y84" s="183"/>
      <c r="Z84" s="183"/>
      <c r="AA84" s="183"/>
      <c r="AB84" s="183"/>
      <c r="AC84" s="183"/>
      <c r="AD84" s="183"/>
      <c r="AE84" s="183"/>
      <c r="AF84" s="183"/>
      <c r="AG84" s="183"/>
      <c r="AH84" s="184"/>
      <c r="AI84" s="103"/>
    </row>
    <row r="85" spans="1:36" ht="22.5" x14ac:dyDescent="0.2">
      <c r="A85" s="87" t="s">
        <v>35</v>
      </c>
      <c r="B85" s="29" t="s">
        <v>36</v>
      </c>
      <c r="C85" s="128" t="s">
        <v>24</v>
      </c>
      <c r="D85" s="129"/>
      <c r="E85" s="129"/>
      <c r="F85" s="129"/>
      <c r="G85" s="129"/>
      <c r="H85" s="129"/>
      <c r="I85" s="129"/>
      <c r="J85" s="130"/>
      <c r="K85" s="175">
        <v>0</v>
      </c>
      <c r="L85" s="175"/>
      <c r="M85" s="175"/>
      <c r="N85" s="175"/>
      <c r="O85" s="175">
        <v>0</v>
      </c>
      <c r="P85" s="175"/>
      <c r="Q85" s="175"/>
      <c r="R85" s="175"/>
      <c r="S85" s="175">
        <v>0</v>
      </c>
      <c r="T85" s="175"/>
      <c r="U85" s="175"/>
      <c r="V85" s="175"/>
      <c r="W85" s="175">
        <v>0</v>
      </c>
      <c r="X85" s="175"/>
      <c r="Y85" s="175"/>
      <c r="Z85" s="175"/>
      <c r="AA85" s="175">
        <v>0</v>
      </c>
      <c r="AB85" s="175"/>
      <c r="AC85" s="175"/>
      <c r="AD85" s="175"/>
      <c r="AE85" s="175">
        <v>0</v>
      </c>
      <c r="AF85" s="175"/>
      <c r="AG85" s="175"/>
      <c r="AH85" s="176"/>
      <c r="AI85" s="103"/>
    </row>
    <row r="86" spans="1:36" x14ac:dyDescent="0.2">
      <c r="A86" s="87" t="s">
        <v>37</v>
      </c>
      <c r="B86" s="41"/>
      <c r="C86" s="314"/>
      <c r="D86" s="315"/>
      <c r="E86" s="315"/>
      <c r="F86" s="315"/>
      <c r="G86" s="315"/>
      <c r="H86" s="315"/>
      <c r="I86" s="315"/>
      <c r="J86" s="316"/>
      <c r="K86" s="185"/>
      <c r="L86" s="185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  <c r="AF86" s="185"/>
      <c r="AG86" s="185"/>
      <c r="AH86" s="186"/>
      <c r="AI86" s="103"/>
    </row>
    <row r="87" spans="1:36" hidden="1" x14ac:dyDescent="0.2">
      <c r="A87" s="117"/>
      <c r="B87" s="118" t="s">
        <v>36</v>
      </c>
      <c r="C87" s="320"/>
      <c r="D87" s="321"/>
      <c r="E87" s="321"/>
      <c r="F87" s="321"/>
      <c r="G87" s="321"/>
      <c r="H87" s="321"/>
      <c r="I87" s="321"/>
      <c r="J87" s="322"/>
      <c r="K87" s="181"/>
      <c r="L87" s="181"/>
      <c r="M87" s="181"/>
      <c r="N87" s="181"/>
      <c r="O87" s="181"/>
      <c r="P87" s="181"/>
      <c r="Q87" s="181"/>
      <c r="R87" s="181"/>
      <c r="S87" s="181"/>
      <c r="T87" s="181"/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  <c r="AF87" s="181"/>
      <c r="AG87" s="181"/>
      <c r="AH87" s="182"/>
      <c r="AI87" s="124"/>
      <c r="AJ87" s="120"/>
    </row>
    <row r="88" spans="1:36" s="80" customFormat="1" x14ac:dyDescent="0.2">
      <c r="A88" s="121"/>
      <c r="B88" s="122" t="s">
        <v>36</v>
      </c>
      <c r="C88" s="308"/>
      <c r="D88" s="309"/>
      <c r="E88" s="309"/>
      <c r="F88" s="309"/>
      <c r="G88" s="309"/>
      <c r="H88" s="309"/>
      <c r="I88" s="309"/>
      <c r="J88" s="310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81">
        <f>O88+S88+W88</f>
        <v>0</v>
      </c>
      <c r="AB88" s="181"/>
      <c r="AC88" s="181"/>
      <c r="AD88" s="181"/>
      <c r="AE88" s="181"/>
      <c r="AF88" s="181"/>
      <c r="AG88" s="181"/>
      <c r="AH88" s="182"/>
      <c r="AI88" s="124"/>
      <c r="AJ88" s="123">
        <f>C88</f>
        <v>0</v>
      </c>
    </row>
    <row r="89" spans="1:36" hidden="1" x14ac:dyDescent="0.2">
      <c r="A89" s="88"/>
      <c r="B89" s="49"/>
      <c r="C89" s="50"/>
      <c r="D89" s="311"/>
      <c r="E89" s="312"/>
      <c r="F89" s="312"/>
      <c r="G89" s="312"/>
      <c r="H89" s="312"/>
      <c r="I89" s="312"/>
      <c r="J89" s="313"/>
      <c r="K89" s="177"/>
      <c r="L89" s="178"/>
      <c r="M89" s="178"/>
      <c r="N89" s="180"/>
      <c r="O89" s="177"/>
      <c r="P89" s="178"/>
      <c r="Q89" s="178"/>
      <c r="R89" s="180"/>
      <c r="S89" s="177"/>
      <c r="T89" s="178"/>
      <c r="U89" s="178"/>
      <c r="V89" s="180"/>
      <c r="W89" s="177"/>
      <c r="X89" s="178"/>
      <c r="Y89" s="178"/>
      <c r="Z89" s="180"/>
      <c r="AA89" s="177"/>
      <c r="AB89" s="178"/>
      <c r="AC89" s="178"/>
      <c r="AD89" s="180"/>
      <c r="AE89" s="177"/>
      <c r="AF89" s="178"/>
      <c r="AG89" s="178"/>
      <c r="AH89" s="179"/>
      <c r="AI89" s="103"/>
    </row>
    <row r="90" spans="1:36" ht="22.5" x14ac:dyDescent="0.2">
      <c r="A90" s="87" t="s">
        <v>38</v>
      </c>
      <c r="B90" s="30" t="s">
        <v>39</v>
      </c>
      <c r="C90" s="128" t="s">
        <v>24</v>
      </c>
      <c r="D90" s="129"/>
      <c r="E90" s="129"/>
      <c r="F90" s="129"/>
      <c r="G90" s="129"/>
      <c r="H90" s="129"/>
      <c r="I90" s="129"/>
      <c r="J90" s="130"/>
      <c r="K90" s="173">
        <v>0</v>
      </c>
      <c r="L90" s="173"/>
      <c r="M90" s="173"/>
      <c r="N90" s="173"/>
      <c r="O90" s="173">
        <v>0</v>
      </c>
      <c r="P90" s="173"/>
      <c r="Q90" s="173"/>
      <c r="R90" s="173"/>
      <c r="S90" s="173">
        <v>0</v>
      </c>
      <c r="T90" s="173"/>
      <c r="U90" s="173"/>
      <c r="V90" s="173"/>
      <c r="W90" s="173">
        <v>0</v>
      </c>
      <c r="X90" s="173"/>
      <c r="Y90" s="173"/>
      <c r="Z90" s="173"/>
      <c r="AA90" s="173">
        <v>0</v>
      </c>
      <c r="AB90" s="173"/>
      <c r="AC90" s="173"/>
      <c r="AD90" s="173"/>
      <c r="AE90" s="173">
        <v>0</v>
      </c>
      <c r="AF90" s="173"/>
      <c r="AG90" s="173"/>
      <c r="AH90" s="360"/>
      <c r="AI90" s="103"/>
    </row>
    <row r="91" spans="1:36" x14ac:dyDescent="0.2">
      <c r="A91" s="87" t="s">
        <v>37</v>
      </c>
      <c r="B91" s="41"/>
      <c r="C91" s="317"/>
      <c r="D91" s="318"/>
      <c r="E91" s="318"/>
      <c r="F91" s="318"/>
      <c r="G91" s="318"/>
      <c r="H91" s="318"/>
      <c r="I91" s="318"/>
      <c r="J91" s="319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  <c r="AF91" s="185"/>
      <c r="AG91" s="185"/>
      <c r="AH91" s="186"/>
      <c r="AI91" s="103"/>
    </row>
    <row r="92" spans="1:36" hidden="1" x14ac:dyDescent="0.2">
      <c r="A92" s="117"/>
      <c r="B92" s="118" t="s">
        <v>39</v>
      </c>
      <c r="C92" s="320"/>
      <c r="D92" s="321"/>
      <c r="E92" s="321"/>
      <c r="F92" s="321"/>
      <c r="G92" s="321"/>
      <c r="H92" s="321"/>
      <c r="I92" s="321"/>
      <c r="J92" s="322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1"/>
      <c r="AH92" s="182"/>
      <c r="AI92" s="124"/>
      <c r="AJ92" s="120"/>
    </row>
    <row r="93" spans="1:36" s="80" customFormat="1" x14ac:dyDescent="0.2">
      <c r="A93" s="121"/>
      <c r="B93" s="122" t="s">
        <v>39</v>
      </c>
      <c r="C93" s="308"/>
      <c r="D93" s="309"/>
      <c r="E93" s="309"/>
      <c r="F93" s="309"/>
      <c r="G93" s="309"/>
      <c r="H93" s="309"/>
      <c r="I93" s="309"/>
      <c r="J93" s="310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81">
        <f>O93+S93+W93</f>
        <v>0</v>
      </c>
      <c r="AB93" s="181"/>
      <c r="AC93" s="181"/>
      <c r="AD93" s="181"/>
      <c r="AE93" s="181"/>
      <c r="AF93" s="181"/>
      <c r="AG93" s="181"/>
      <c r="AH93" s="182"/>
      <c r="AI93" s="124"/>
      <c r="AJ93" s="123">
        <f>C93</f>
        <v>0</v>
      </c>
    </row>
    <row r="94" spans="1:36" hidden="1" x14ac:dyDescent="0.2">
      <c r="A94" s="88"/>
      <c r="B94" s="51"/>
      <c r="C94" s="50"/>
      <c r="D94" s="311"/>
      <c r="E94" s="312"/>
      <c r="F94" s="312"/>
      <c r="G94" s="312"/>
      <c r="H94" s="312"/>
      <c r="I94" s="312"/>
      <c r="J94" s="313"/>
      <c r="K94" s="341"/>
      <c r="L94" s="342"/>
      <c r="M94" s="342"/>
      <c r="N94" s="343"/>
      <c r="O94" s="341"/>
      <c r="P94" s="342"/>
      <c r="Q94" s="342"/>
      <c r="R94" s="343"/>
      <c r="S94" s="341"/>
      <c r="T94" s="342"/>
      <c r="U94" s="342"/>
      <c r="V94" s="343"/>
      <c r="W94" s="341"/>
      <c r="X94" s="342"/>
      <c r="Y94" s="342"/>
      <c r="Z94" s="343"/>
      <c r="AA94" s="341"/>
      <c r="AB94" s="342"/>
      <c r="AC94" s="342"/>
      <c r="AD94" s="343"/>
      <c r="AE94" s="341"/>
      <c r="AF94" s="342"/>
      <c r="AG94" s="342"/>
      <c r="AH94" s="359"/>
      <c r="AI94" s="104"/>
    </row>
    <row r="95" spans="1:36" x14ac:dyDescent="0.2">
      <c r="A95" s="87" t="s">
        <v>40</v>
      </c>
      <c r="B95" s="30" t="s">
        <v>41</v>
      </c>
      <c r="C95" s="128" t="s">
        <v>24</v>
      </c>
      <c r="D95" s="129"/>
      <c r="E95" s="129"/>
      <c r="F95" s="129"/>
      <c r="G95" s="129"/>
      <c r="H95" s="129"/>
      <c r="I95" s="129"/>
      <c r="J95" s="130"/>
      <c r="K95" s="347"/>
      <c r="L95" s="347"/>
      <c r="M95" s="347"/>
      <c r="N95" s="347"/>
      <c r="O95" s="131" t="s">
        <v>24</v>
      </c>
      <c r="P95" s="131"/>
      <c r="Q95" s="131"/>
      <c r="R95" s="131"/>
      <c r="S95" s="173">
        <v>0</v>
      </c>
      <c r="T95" s="173"/>
      <c r="U95" s="173"/>
      <c r="V95" s="173"/>
      <c r="W95" s="173">
        <v>0</v>
      </c>
      <c r="X95" s="173"/>
      <c r="Y95" s="173"/>
      <c r="Z95" s="173"/>
      <c r="AA95" s="173">
        <v>0</v>
      </c>
      <c r="AB95" s="173"/>
      <c r="AC95" s="173"/>
      <c r="AD95" s="173"/>
      <c r="AE95" s="173">
        <v>0</v>
      </c>
      <c r="AF95" s="173"/>
      <c r="AG95" s="173"/>
      <c r="AH95" s="360"/>
      <c r="AI95" s="103"/>
    </row>
    <row r="96" spans="1:36" ht="22.5" x14ac:dyDescent="0.2">
      <c r="A96" s="87" t="s">
        <v>92</v>
      </c>
      <c r="B96" s="30" t="s">
        <v>42</v>
      </c>
      <c r="C96" s="128" t="s">
        <v>94</v>
      </c>
      <c r="D96" s="364"/>
      <c r="E96" s="364"/>
      <c r="F96" s="364"/>
      <c r="G96" s="364"/>
      <c r="H96" s="364"/>
      <c r="I96" s="364"/>
      <c r="J96" s="365"/>
      <c r="K96" s="173">
        <v>0</v>
      </c>
      <c r="L96" s="173"/>
      <c r="M96" s="173"/>
      <c r="N96" s="173"/>
      <c r="O96" s="131" t="s">
        <v>94</v>
      </c>
      <c r="P96" s="131"/>
      <c r="Q96" s="131"/>
      <c r="R96" s="131"/>
      <c r="S96" s="173">
        <v>0</v>
      </c>
      <c r="T96" s="173"/>
      <c r="U96" s="173"/>
      <c r="V96" s="173"/>
      <c r="W96" s="173">
        <v>0</v>
      </c>
      <c r="X96" s="173"/>
      <c r="Y96" s="173"/>
      <c r="Z96" s="173"/>
      <c r="AA96" s="173">
        <v>0</v>
      </c>
      <c r="AB96" s="173"/>
      <c r="AC96" s="173"/>
      <c r="AD96" s="173"/>
      <c r="AE96" s="131" t="s">
        <v>94</v>
      </c>
      <c r="AF96" s="131"/>
      <c r="AG96" s="131"/>
      <c r="AH96" s="152"/>
      <c r="AI96" s="104"/>
    </row>
    <row r="97" spans="1:37" hidden="1" x14ac:dyDescent="0.2">
      <c r="A97" s="117"/>
      <c r="B97" s="118" t="s">
        <v>42</v>
      </c>
      <c r="C97" s="320"/>
      <c r="D97" s="321"/>
      <c r="E97" s="321"/>
      <c r="F97" s="321"/>
      <c r="G97" s="321"/>
      <c r="H97" s="321"/>
      <c r="I97" s="321"/>
      <c r="J97" s="322"/>
      <c r="K97" s="181"/>
      <c r="L97" s="181"/>
      <c r="M97" s="181"/>
      <c r="N97" s="181"/>
      <c r="O97" s="133" t="s">
        <v>94</v>
      </c>
      <c r="P97" s="133"/>
      <c r="Q97" s="133"/>
      <c r="R97" s="133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33" t="s">
        <v>94</v>
      </c>
      <c r="AF97" s="133"/>
      <c r="AG97" s="133"/>
      <c r="AH97" s="351"/>
      <c r="AI97" s="119"/>
      <c r="AJ97" s="120"/>
    </row>
    <row r="98" spans="1:37" s="80" customFormat="1" x14ac:dyDescent="0.2">
      <c r="A98" s="121"/>
      <c r="B98" s="122" t="s">
        <v>42</v>
      </c>
      <c r="C98" s="308"/>
      <c r="D98" s="309"/>
      <c r="E98" s="309"/>
      <c r="F98" s="309"/>
      <c r="G98" s="309"/>
      <c r="H98" s="309"/>
      <c r="I98" s="309"/>
      <c r="J98" s="310"/>
      <c r="K98" s="366"/>
      <c r="L98" s="366"/>
      <c r="M98" s="366"/>
      <c r="N98" s="366"/>
      <c r="O98" s="133" t="s">
        <v>24</v>
      </c>
      <c r="P98" s="133"/>
      <c r="Q98" s="133"/>
      <c r="R98" s="133"/>
      <c r="S98" s="134"/>
      <c r="T98" s="134"/>
      <c r="U98" s="134"/>
      <c r="V98" s="134"/>
      <c r="W98" s="134"/>
      <c r="X98" s="134"/>
      <c r="Y98" s="134"/>
      <c r="Z98" s="134"/>
      <c r="AA98" s="181">
        <f>S98+W98</f>
        <v>0</v>
      </c>
      <c r="AB98" s="181"/>
      <c r="AC98" s="181"/>
      <c r="AD98" s="181"/>
      <c r="AE98" s="133" t="s">
        <v>24</v>
      </c>
      <c r="AF98" s="133"/>
      <c r="AG98" s="133"/>
      <c r="AH98" s="351"/>
      <c r="AI98" s="124"/>
      <c r="AJ98" s="123">
        <f>C98</f>
        <v>0</v>
      </c>
    </row>
    <row r="99" spans="1:37" ht="22.5" x14ac:dyDescent="0.2">
      <c r="A99" s="87" t="s">
        <v>93</v>
      </c>
      <c r="B99" s="30" t="s">
        <v>43</v>
      </c>
      <c r="C99" s="128" t="s">
        <v>94</v>
      </c>
      <c r="D99" s="364"/>
      <c r="E99" s="364"/>
      <c r="F99" s="364"/>
      <c r="G99" s="364"/>
      <c r="H99" s="364"/>
      <c r="I99" s="364"/>
      <c r="J99" s="365"/>
      <c r="K99" s="173">
        <v>0</v>
      </c>
      <c r="L99" s="173"/>
      <c r="M99" s="173"/>
      <c r="N99" s="173"/>
      <c r="O99" s="131" t="s">
        <v>94</v>
      </c>
      <c r="P99" s="131"/>
      <c r="Q99" s="131"/>
      <c r="R99" s="131"/>
      <c r="S99" s="173">
        <v>0</v>
      </c>
      <c r="T99" s="173"/>
      <c r="U99" s="173"/>
      <c r="V99" s="173"/>
      <c r="W99" s="173">
        <v>0</v>
      </c>
      <c r="X99" s="173"/>
      <c r="Y99" s="173"/>
      <c r="Z99" s="173"/>
      <c r="AA99" s="173">
        <v>0</v>
      </c>
      <c r="AB99" s="173"/>
      <c r="AC99" s="173"/>
      <c r="AD99" s="173"/>
      <c r="AE99" s="131" t="s">
        <v>94</v>
      </c>
      <c r="AF99" s="131"/>
      <c r="AG99" s="131"/>
      <c r="AH99" s="152"/>
      <c r="AI99" s="104"/>
    </row>
    <row r="100" spans="1:37" hidden="1" x14ac:dyDescent="0.2">
      <c r="A100" s="117"/>
      <c r="B100" s="118" t="s">
        <v>43</v>
      </c>
      <c r="C100" s="320"/>
      <c r="D100" s="321"/>
      <c r="E100" s="321"/>
      <c r="F100" s="321"/>
      <c r="G100" s="321"/>
      <c r="H100" s="321"/>
      <c r="I100" s="321"/>
      <c r="J100" s="322"/>
      <c r="K100" s="181"/>
      <c r="L100" s="181"/>
      <c r="M100" s="181"/>
      <c r="N100" s="181"/>
      <c r="O100" s="133" t="s">
        <v>94</v>
      </c>
      <c r="P100" s="133"/>
      <c r="Q100" s="133"/>
      <c r="R100" s="133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33" t="s">
        <v>94</v>
      </c>
      <c r="AF100" s="133"/>
      <c r="AG100" s="133"/>
      <c r="AH100" s="351"/>
      <c r="AI100" s="119"/>
      <c r="AJ100" s="120"/>
    </row>
    <row r="101" spans="1:37" x14ac:dyDescent="0.2">
      <c r="A101" s="121"/>
      <c r="B101" s="122" t="s">
        <v>43</v>
      </c>
      <c r="C101" s="308"/>
      <c r="D101" s="309"/>
      <c r="E101" s="309"/>
      <c r="F101" s="309"/>
      <c r="G101" s="309"/>
      <c r="H101" s="309"/>
      <c r="I101" s="309"/>
      <c r="J101" s="310"/>
      <c r="K101" s="132"/>
      <c r="L101" s="132"/>
      <c r="M101" s="132"/>
      <c r="N101" s="132"/>
      <c r="O101" s="133" t="s">
        <v>24</v>
      </c>
      <c r="P101" s="133"/>
      <c r="Q101" s="133"/>
      <c r="R101" s="133"/>
      <c r="S101" s="158"/>
      <c r="T101" s="158"/>
      <c r="U101" s="158"/>
      <c r="V101" s="158"/>
      <c r="W101" s="158"/>
      <c r="X101" s="158"/>
      <c r="Y101" s="158"/>
      <c r="Z101" s="158"/>
      <c r="AA101" s="352">
        <f>S101+W101</f>
        <v>0</v>
      </c>
      <c r="AB101" s="352"/>
      <c r="AC101" s="352"/>
      <c r="AD101" s="352"/>
      <c r="AE101" s="133" t="s">
        <v>24</v>
      </c>
      <c r="AF101" s="133"/>
      <c r="AG101" s="133"/>
      <c r="AH101" s="351"/>
      <c r="AI101" s="119"/>
      <c r="AJ101" s="123">
        <f>C101</f>
        <v>0</v>
      </c>
    </row>
    <row r="102" spans="1:37" ht="22.5" x14ac:dyDescent="0.2">
      <c r="A102" s="87" t="s">
        <v>44</v>
      </c>
      <c r="B102" s="30" t="s">
        <v>45</v>
      </c>
      <c r="C102" s="128" t="s">
        <v>24</v>
      </c>
      <c r="D102" s="129"/>
      <c r="E102" s="129"/>
      <c r="F102" s="129"/>
      <c r="G102" s="129"/>
      <c r="H102" s="129"/>
      <c r="I102" s="129"/>
      <c r="J102" s="130"/>
      <c r="K102" s="131" t="s">
        <v>24</v>
      </c>
      <c r="L102" s="131"/>
      <c r="M102" s="131"/>
      <c r="N102" s="131"/>
      <c r="O102" s="135">
        <v>-5815177.5599999996</v>
      </c>
      <c r="P102" s="136"/>
      <c r="Q102" s="136"/>
      <c r="R102" s="137"/>
      <c r="S102" s="135">
        <v>0</v>
      </c>
      <c r="T102" s="136"/>
      <c r="U102" s="136"/>
      <c r="V102" s="137"/>
      <c r="W102" s="135">
        <v>0</v>
      </c>
      <c r="X102" s="136"/>
      <c r="Y102" s="136"/>
      <c r="Z102" s="137"/>
      <c r="AA102" s="135">
        <v>-5815177.5599999996</v>
      </c>
      <c r="AB102" s="136"/>
      <c r="AC102" s="136"/>
      <c r="AD102" s="137"/>
      <c r="AE102" s="131" t="s">
        <v>24</v>
      </c>
      <c r="AF102" s="131"/>
      <c r="AG102" s="131"/>
      <c r="AH102" s="152"/>
      <c r="AI102" s="104"/>
    </row>
    <row r="103" spans="1:37" ht="45" x14ac:dyDescent="0.2">
      <c r="A103" s="87" t="s">
        <v>46</v>
      </c>
      <c r="B103" s="30" t="s">
        <v>47</v>
      </c>
      <c r="C103" s="128" t="s">
        <v>24</v>
      </c>
      <c r="D103" s="129"/>
      <c r="E103" s="129"/>
      <c r="F103" s="129"/>
      <c r="G103" s="129"/>
      <c r="H103" s="129"/>
      <c r="I103" s="129"/>
      <c r="J103" s="130"/>
      <c r="K103" s="131" t="s">
        <v>24</v>
      </c>
      <c r="L103" s="131"/>
      <c r="M103" s="131"/>
      <c r="N103" s="131"/>
      <c r="O103" s="173">
        <v>-5815177.5599999996</v>
      </c>
      <c r="P103" s="173"/>
      <c r="Q103" s="173"/>
      <c r="R103" s="173"/>
      <c r="S103" s="173">
        <v>0</v>
      </c>
      <c r="T103" s="173"/>
      <c r="U103" s="173"/>
      <c r="V103" s="173"/>
      <c r="W103" s="131" t="s">
        <v>24</v>
      </c>
      <c r="X103" s="131"/>
      <c r="Y103" s="131"/>
      <c r="Z103" s="131"/>
      <c r="AA103" s="173">
        <v>-5815177.5599999996</v>
      </c>
      <c r="AB103" s="173"/>
      <c r="AC103" s="173"/>
      <c r="AD103" s="173"/>
      <c r="AE103" s="131" t="s">
        <v>24</v>
      </c>
      <c r="AF103" s="131"/>
      <c r="AG103" s="131"/>
      <c r="AH103" s="152"/>
      <c r="AI103" s="104"/>
    </row>
    <row r="104" spans="1:37" x14ac:dyDescent="0.2">
      <c r="A104" s="87" t="s">
        <v>37</v>
      </c>
      <c r="B104" s="30"/>
      <c r="C104" s="317"/>
      <c r="D104" s="318"/>
      <c r="E104" s="318"/>
      <c r="F104" s="318"/>
      <c r="G104" s="318"/>
      <c r="H104" s="318"/>
      <c r="I104" s="318"/>
      <c r="J104" s="319"/>
      <c r="K104" s="159"/>
      <c r="L104" s="160"/>
      <c r="M104" s="160"/>
      <c r="N104" s="174"/>
      <c r="O104" s="159"/>
      <c r="P104" s="160"/>
      <c r="Q104" s="160"/>
      <c r="R104" s="174"/>
      <c r="S104" s="159"/>
      <c r="T104" s="160"/>
      <c r="U104" s="160"/>
      <c r="V104" s="174"/>
      <c r="W104" s="159"/>
      <c r="X104" s="160"/>
      <c r="Y104" s="160"/>
      <c r="Z104" s="174"/>
      <c r="AA104" s="159"/>
      <c r="AB104" s="160"/>
      <c r="AC104" s="160"/>
      <c r="AD104" s="174"/>
      <c r="AE104" s="159"/>
      <c r="AF104" s="160"/>
      <c r="AG104" s="160"/>
      <c r="AH104" s="161"/>
      <c r="AI104" s="104"/>
    </row>
    <row r="105" spans="1:37" ht="33.75" x14ac:dyDescent="0.2">
      <c r="A105" s="87" t="s">
        <v>48</v>
      </c>
      <c r="B105" s="29" t="s">
        <v>49</v>
      </c>
      <c r="C105" s="128" t="s">
        <v>24</v>
      </c>
      <c r="D105" s="129"/>
      <c r="E105" s="129"/>
      <c r="F105" s="129"/>
      <c r="G105" s="129"/>
      <c r="H105" s="129"/>
      <c r="I105" s="129"/>
      <c r="J105" s="130"/>
      <c r="K105" s="168" t="s">
        <v>24</v>
      </c>
      <c r="L105" s="168"/>
      <c r="M105" s="168"/>
      <c r="N105" s="168"/>
      <c r="O105" s="330">
        <v>-8739177.5600000005</v>
      </c>
      <c r="P105" s="330"/>
      <c r="Q105" s="330"/>
      <c r="R105" s="330"/>
      <c r="S105" s="347"/>
      <c r="T105" s="347"/>
      <c r="U105" s="347"/>
      <c r="V105" s="347"/>
      <c r="W105" s="168" t="s">
        <v>24</v>
      </c>
      <c r="X105" s="168"/>
      <c r="Y105" s="168"/>
      <c r="Z105" s="168"/>
      <c r="AA105" s="170">
        <v>-8739177.5600000005</v>
      </c>
      <c r="AB105" s="171"/>
      <c r="AC105" s="171"/>
      <c r="AD105" s="172"/>
      <c r="AE105" s="168" t="s">
        <v>24</v>
      </c>
      <c r="AF105" s="168"/>
      <c r="AG105" s="168"/>
      <c r="AH105" s="169"/>
      <c r="AI105" s="112"/>
      <c r="AJ105" s="95"/>
      <c r="AK105" s="95"/>
    </row>
    <row r="106" spans="1:37" ht="34.5" thickBot="1" x14ac:dyDescent="0.25">
      <c r="A106" s="87" t="s">
        <v>50</v>
      </c>
      <c r="B106" s="44" t="s">
        <v>51</v>
      </c>
      <c r="C106" s="326" t="s">
        <v>24</v>
      </c>
      <c r="D106" s="327"/>
      <c r="E106" s="327"/>
      <c r="F106" s="327"/>
      <c r="G106" s="327"/>
      <c r="H106" s="327"/>
      <c r="I106" s="327"/>
      <c r="J106" s="328"/>
      <c r="K106" s="166" t="s">
        <v>24</v>
      </c>
      <c r="L106" s="166"/>
      <c r="M106" s="166"/>
      <c r="N106" s="166"/>
      <c r="O106" s="329">
        <v>2924000</v>
      </c>
      <c r="P106" s="329"/>
      <c r="Q106" s="329"/>
      <c r="R106" s="329"/>
      <c r="S106" s="353"/>
      <c r="T106" s="353"/>
      <c r="U106" s="353"/>
      <c r="V106" s="353"/>
      <c r="W106" s="166" t="s">
        <v>24</v>
      </c>
      <c r="X106" s="166"/>
      <c r="Y106" s="166"/>
      <c r="Z106" s="166"/>
      <c r="AA106" s="165">
        <v>2924000</v>
      </c>
      <c r="AB106" s="165"/>
      <c r="AC106" s="165"/>
      <c r="AD106" s="165"/>
      <c r="AE106" s="166" t="s">
        <v>24</v>
      </c>
      <c r="AF106" s="166"/>
      <c r="AG106" s="166"/>
      <c r="AH106" s="167"/>
      <c r="AI106" s="112"/>
      <c r="AJ106" s="95"/>
      <c r="AK106" s="95"/>
    </row>
    <row r="107" spans="1:37" x14ac:dyDescent="0.2">
      <c r="A107" s="52"/>
      <c r="B107" s="34"/>
      <c r="C107" s="34"/>
      <c r="D107" s="34"/>
      <c r="E107" s="34"/>
      <c r="F107" s="34"/>
      <c r="G107" s="34"/>
      <c r="H107" s="34"/>
      <c r="I107" s="34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4"/>
      <c r="X107" s="53"/>
      <c r="Y107" s="53"/>
      <c r="Z107" s="53"/>
      <c r="AA107" s="53"/>
      <c r="AB107" s="53"/>
      <c r="AD107" s="53"/>
      <c r="AE107" s="53"/>
      <c r="AI107" s="36"/>
      <c r="AJ107" s="95"/>
      <c r="AK107" s="95"/>
    </row>
    <row r="108" spans="1:37" x14ac:dyDescent="0.2">
      <c r="A108" s="52"/>
      <c r="B108" s="34"/>
      <c r="C108" s="34"/>
      <c r="D108" s="34"/>
      <c r="E108" s="34"/>
      <c r="F108" s="34"/>
      <c r="G108" s="34"/>
      <c r="H108" s="34"/>
      <c r="I108" s="34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4"/>
      <c r="X108" s="53"/>
      <c r="Y108" s="53"/>
      <c r="Z108" s="53"/>
      <c r="AA108" s="53"/>
      <c r="AB108" s="53"/>
      <c r="AD108" s="53"/>
      <c r="AE108" s="53"/>
      <c r="AI108" s="105"/>
      <c r="AJ108" s="95"/>
      <c r="AK108" s="95"/>
    </row>
    <row r="109" spans="1:37" x14ac:dyDescent="0.2">
      <c r="A109" s="52"/>
      <c r="B109" s="34"/>
      <c r="C109" s="34"/>
      <c r="D109" s="34"/>
      <c r="E109" s="34"/>
      <c r="F109" s="34"/>
      <c r="G109" s="34"/>
      <c r="H109" s="34"/>
      <c r="I109" s="34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AA109" s="55"/>
      <c r="AB109" s="55"/>
      <c r="AD109" s="55"/>
      <c r="AE109" s="157" t="s">
        <v>61</v>
      </c>
      <c r="AF109" s="157"/>
      <c r="AG109" s="157"/>
      <c r="AH109" s="157"/>
      <c r="AJ109" s="95"/>
      <c r="AK109" s="95"/>
    </row>
    <row r="110" spans="1:37" x14ac:dyDescent="0.2">
      <c r="A110" s="56"/>
      <c r="B110" s="57"/>
      <c r="C110" s="57"/>
      <c r="D110" s="57"/>
      <c r="E110" s="57"/>
      <c r="F110" s="57"/>
      <c r="G110" s="57"/>
      <c r="H110" s="57"/>
      <c r="I110" s="57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58"/>
      <c r="X110" s="18"/>
      <c r="Y110" s="18"/>
      <c r="Z110" s="18"/>
      <c r="AA110" s="18"/>
      <c r="AB110" s="18"/>
      <c r="AD110" s="18"/>
      <c r="AE110" s="18"/>
      <c r="AJ110" s="95"/>
      <c r="AK110" s="95"/>
    </row>
    <row r="111" spans="1:37" s="1" customFormat="1" x14ac:dyDescent="0.2">
      <c r="A111" s="39"/>
      <c r="B111" s="6"/>
      <c r="C111" s="238" t="s">
        <v>57</v>
      </c>
      <c r="D111" s="333"/>
      <c r="E111" s="333"/>
      <c r="F111" s="333"/>
      <c r="G111" s="333"/>
      <c r="H111" s="333"/>
      <c r="I111" s="333"/>
      <c r="J111" s="334"/>
      <c r="K111" s="142" t="s">
        <v>65</v>
      </c>
      <c r="L111" s="142"/>
      <c r="M111" s="142"/>
      <c r="N111" s="142"/>
      <c r="O111" s="142" t="s">
        <v>11</v>
      </c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 t="s">
        <v>64</v>
      </c>
      <c r="AF111" s="142"/>
      <c r="AG111" s="142"/>
      <c r="AH111" s="142"/>
      <c r="AI111" s="72"/>
      <c r="AJ111" s="95"/>
      <c r="AK111" s="95"/>
    </row>
    <row r="112" spans="1:37" s="1" customFormat="1" x14ac:dyDescent="0.2">
      <c r="A112" s="39"/>
      <c r="B112" s="46" t="s">
        <v>12</v>
      </c>
      <c r="C112" s="335"/>
      <c r="D112" s="336"/>
      <c r="E112" s="336"/>
      <c r="F112" s="336"/>
      <c r="G112" s="336"/>
      <c r="H112" s="336"/>
      <c r="I112" s="336"/>
      <c r="J112" s="337"/>
      <c r="K112" s="142"/>
      <c r="L112" s="142"/>
      <c r="M112" s="142"/>
      <c r="N112" s="142"/>
      <c r="O112" s="142" t="s">
        <v>71</v>
      </c>
      <c r="P112" s="142"/>
      <c r="Q112" s="142"/>
      <c r="R112" s="142"/>
      <c r="S112" s="266" t="s">
        <v>67</v>
      </c>
      <c r="T112" s="266"/>
      <c r="U112" s="266"/>
      <c r="V112" s="266"/>
      <c r="W112" s="146" t="s">
        <v>72</v>
      </c>
      <c r="X112" s="146"/>
      <c r="Y112" s="146"/>
      <c r="Z112" s="146"/>
      <c r="AA112" s="146" t="s">
        <v>15</v>
      </c>
      <c r="AB112" s="146"/>
      <c r="AC112" s="146"/>
      <c r="AD112" s="146"/>
      <c r="AE112" s="142"/>
      <c r="AF112" s="142"/>
      <c r="AG112" s="142"/>
      <c r="AH112" s="142"/>
      <c r="AI112" s="72"/>
      <c r="AJ112" s="95"/>
      <c r="AK112" s="95"/>
    </row>
    <row r="113" spans="1:37" s="1" customFormat="1" x14ac:dyDescent="0.2">
      <c r="A113" s="40" t="s">
        <v>13</v>
      </c>
      <c r="B113" s="46" t="s">
        <v>14</v>
      </c>
      <c r="C113" s="335"/>
      <c r="D113" s="336"/>
      <c r="E113" s="336"/>
      <c r="F113" s="336"/>
      <c r="G113" s="336"/>
      <c r="H113" s="336"/>
      <c r="I113" s="336"/>
      <c r="J113" s="337"/>
      <c r="K113" s="142"/>
      <c r="L113" s="142"/>
      <c r="M113" s="142"/>
      <c r="N113" s="142"/>
      <c r="O113" s="142"/>
      <c r="P113" s="142"/>
      <c r="Q113" s="142"/>
      <c r="R113" s="142"/>
      <c r="S113" s="267"/>
      <c r="T113" s="267"/>
      <c r="U113" s="267"/>
      <c r="V113" s="267"/>
      <c r="W113" s="147"/>
      <c r="X113" s="147"/>
      <c r="Y113" s="147"/>
      <c r="Z113" s="147"/>
      <c r="AA113" s="147"/>
      <c r="AB113" s="147"/>
      <c r="AC113" s="147"/>
      <c r="AD113" s="147"/>
      <c r="AE113" s="142"/>
      <c r="AF113" s="142"/>
      <c r="AG113" s="142"/>
      <c r="AH113" s="142"/>
      <c r="AI113" s="72"/>
      <c r="AJ113" s="95"/>
      <c r="AK113" s="95"/>
    </row>
    <row r="114" spans="1:37" s="1" customFormat="1" x14ac:dyDescent="0.2">
      <c r="A114" s="39"/>
      <c r="B114" s="46" t="s">
        <v>16</v>
      </c>
      <c r="C114" s="335"/>
      <c r="D114" s="336"/>
      <c r="E114" s="336"/>
      <c r="F114" s="336"/>
      <c r="G114" s="336"/>
      <c r="H114" s="336"/>
      <c r="I114" s="336"/>
      <c r="J114" s="337"/>
      <c r="K114" s="142"/>
      <c r="L114" s="142"/>
      <c r="M114" s="142"/>
      <c r="N114" s="142"/>
      <c r="O114" s="142"/>
      <c r="P114" s="142"/>
      <c r="Q114" s="142"/>
      <c r="R114" s="142"/>
      <c r="S114" s="267"/>
      <c r="T114" s="267"/>
      <c r="U114" s="267"/>
      <c r="V114" s="267"/>
      <c r="W114" s="147"/>
      <c r="X114" s="147"/>
      <c r="Y114" s="147"/>
      <c r="Z114" s="147"/>
      <c r="AA114" s="147"/>
      <c r="AB114" s="147"/>
      <c r="AC114" s="147"/>
      <c r="AD114" s="147"/>
      <c r="AE114" s="142"/>
      <c r="AF114" s="142"/>
      <c r="AG114" s="142"/>
      <c r="AH114" s="142"/>
      <c r="AI114" s="72"/>
      <c r="AJ114" s="95"/>
      <c r="AK114" s="95"/>
    </row>
    <row r="115" spans="1:37" s="1" customFormat="1" x14ac:dyDescent="0.2">
      <c r="A115" s="39"/>
      <c r="B115" s="46"/>
      <c r="C115" s="338"/>
      <c r="D115" s="339"/>
      <c r="E115" s="339"/>
      <c r="F115" s="339"/>
      <c r="G115" s="339"/>
      <c r="H115" s="339"/>
      <c r="I115" s="339"/>
      <c r="J115" s="340"/>
      <c r="K115" s="142"/>
      <c r="L115" s="142"/>
      <c r="M115" s="142"/>
      <c r="N115" s="142"/>
      <c r="O115" s="142"/>
      <c r="P115" s="142"/>
      <c r="Q115" s="142"/>
      <c r="R115" s="142"/>
      <c r="S115" s="332"/>
      <c r="T115" s="332"/>
      <c r="U115" s="332"/>
      <c r="V115" s="332"/>
      <c r="W115" s="148"/>
      <c r="X115" s="148"/>
      <c r="Y115" s="148"/>
      <c r="Z115" s="148"/>
      <c r="AA115" s="148"/>
      <c r="AB115" s="148"/>
      <c r="AC115" s="148"/>
      <c r="AD115" s="148"/>
      <c r="AE115" s="142"/>
      <c r="AF115" s="142"/>
      <c r="AG115" s="142"/>
      <c r="AH115" s="142"/>
      <c r="AI115" s="72"/>
      <c r="AJ115" s="95"/>
      <c r="AK115" s="95"/>
    </row>
    <row r="116" spans="1:37" ht="13.5" thickBot="1" x14ac:dyDescent="0.25">
      <c r="A116" s="47">
        <v>1</v>
      </c>
      <c r="B116" s="85">
        <v>2</v>
      </c>
      <c r="C116" s="323">
        <v>3</v>
      </c>
      <c r="D116" s="324"/>
      <c r="E116" s="324"/>
      <c r="F116" s="324"/>
      <c r="G116" s="324"/>
      <c r="H116" s="324"/>
      <c r="I116" s="324"/>
      <c r="J116" s="325"/>
      <c r="K116" s="141" t="s">
        <v>17</v>
      </c>
      <c r="L116" s="141"/>
      <c r="M116" s="141"/>
      <c r="N116" s="141"/>
      <c r="O116" s="141" t="s">
        <v>18</v>
      </c>
      <c r="P116" s="141"/>
      <c r="Q116" s="141"/>
      <c r="R116" s="141"/>
      <c r="S116" s="141" t="s">
        <v>19</v>
      </c>
      <c r="T116" s="141"/>
      <c r="U116" s="141"/>
      <c r="V116" s="141"/>
      <c r="W116" s="306" t="s">
        <v>20</v>
      </c>
      <c r="X116" s="306"/>
      <c r="Y116" s="306"/>
      <c r="Z116" s="306"/>
      <c r="AA116" s="141" t="s">
        <v>21</v>
      </c>
      <c r="AB116" s="141"/>
      <c r="AC116" s="141"/>
      <c r="AD116" s="141"/>
      <c r="AE116" s="141" t="s">
        <v>22</v>
      </c>
      <c r="AF116" s="141"/>
      <c r="AG116" s="141"/>
      <c r="AH116" s="141"/>
      <c r="AJ116" s="95"/>
      <c r="AK116" s="95"/>
    </row>
    <row r="117" spans="1:37" ht="33.75" x14ac:dyDescent="0.2">
      <c r="A117" s="89" t="s">
        <v>52</v>
      </c>
      <c r="B117" s="27" t="s">
        <v>53</v>
      </c>
      <c r="C117" s="187" t="s">
        <v>24</v>
      </c>
      <c r="D117" s="298"/>
      <c r="E117" s="298"/>
      <c r="F117" s="298"/>
      <c r="G117" s="298"/>
      <c r="H117" s="298"/>
      <c r="I117" s="298"/>
      <c r="J117" s="299"/>
      <c r="K117" s="153" t="s">
        <v>24</v>
      </c>
      <c r="L117" s="153"/>
      <c r="M117" s="153"/>
      <c r="N117" s="153"/>
      <c r="O117" s="153" t="s">
        <v>24</v>
      </c>
      <c r="P117" s="153"/>
      <c r="Q117" s="153"/>
      <c r="R117" s="153"/>
      <c r="S117" s="155">
        <v>0</v>
      </c>
      <c r="T117" s="155"/>
      <c r="U117" s="155"/>
      <c r="V117" s="155"/>
      <c r="W117" s="155">
        <v>0</v>
      </c>
      <c r="X117" s="155"/>
      <c r="Y117" s="155"/>
      <c r="Z117" s="155"/>
      <c r="AA117" s="155">
        <v>0</v>
      </c>
      <c r="AB117" s="155"/>
      <c r="AC117" s="155"/>
      <c r="AD117" s="155"/>
      <c r="AE117" s="153" t="s">
        <v>24</v>
      </c>
      <c r="AF117" s="153"/>
      <c r="AG117" s="153"/>
      <c r="AH117" s="154"/>
      <c r="AJ117" s="95"/>
      <c r="AK117" s="111"/>
    </row>
    <row r="118" spans="1:37" hidden="1" x14ac:dyDescent="0.2">
      <c r="A118" s="87" t="s">
        <v>37</v>
      </c>
      <c r="B118" s="30"/>
      <c r="C118" s="128"/>
      <c r="D118" s="129"/>
      <c r="E118" s="129"/>
      <c r="F118" s="129"/>
      <c r="G118" s="129"/>
      <c r="H118" s="129"/>
      <c r="I118" s="129"/>
      <c r="J118" s="130"/>
      <c r="K118" s="159"/>
      <c r="L118" s="160"/>
      <c r="M118" s="160"/>
      <c r="N118" s="174"/>
      <c r="O118" s="159"/>
      <c r="P118" s="160"/>
      <c r="Q118" s="160"/>
      <c r="R118" s="174"/>
      <c r="S118" s="177"/>
      <c r="T118" s="178"/>
      <c r="U118" s="178"/>
      <c r="V118" s="180"/>
      <c r="W118" s="162"/>
      <c r="X118" s="163"/>
      <c r="Y118" s="163"/>
      <c r="Z118" s="164"/>
      <c r="AA118" s="162"/>
      <c r="AB118" s="163"/>
      <c r="AC118" s="163"/>
      <c r="AD118" s="164"/>
      <c r="AE118" s="159"/>
      <c r="AF118" s="160"/>
      <c r="AG118" s="160"/>
      <c r="AH118" s="161"/>
      <c r="AJ118" s="95"/>
    </row>
    <row r="119" spans="1:37" ht="22.5" x14ac:dyDescent="0.2">
      <c r="A119" s="89" t="s">
        <v>90</v>
      </c>
      <c r="B119" s="29" t="s">
        <v>54</v>
      </c>
      <c r="C119" s="128" t="s">
        <v>24</v>
      </c>
      <c r="D119" s="129"/>
      <c r="E119" s="129"/>
      <c r="F119" s="129"/>
      <c r="G119" s="129"/>
      <c r="H119" s="129"/>
      <c r="I119" s="129"/>
      <c r="J119" s="130"/>
      <c r="K119" s="131" t="s">
        <v>24</v>
      </c>
      <c r="L119" s="131"/>
      <c r="M119" s="131"/>
      <c r="N119" s="131"/>
      <c r="O119" s="131" t="s">
        <v>24</v>
      </c>
      <c r="P119" s="131"/>
      <c r="Q119" s="131"/>
      <c r="R119" s="131"/>
      <c r="S119" s="347"/>
      <c r="T119" s="347"/>
      <c r="U119" s="347"/>
      <c r="V119" s="347"/>
      <c r="W119" s="347"/>
      <c r="X119" s="347"/>
      <c r="Y119" s="347"/>
      <c r="Z119" s="347"/>
      <c r="AA119" s="156">
        <v>0</v>
      </c>
      <c r="AB119" s="156"/>
      <c r="AC119" s="156"/>
      <c r="AD119" s="156"/>
      <c r="AE119" s="131" t="s">
        <v>24</v>
      </c>
      <c r="AF119" s="131"/>
      <c r="AG119" s="131"/>
      <c r="AH119" s="152"/>
      <c r="AJ119" s="95"/>
    </row>
    <row r="120" spans="1:37" ht="23.25" thickBot="1" x14ac:dyDescent="0.25">
      <c r="A120" s="89" t="s">
        <v>91</v>
      </c>
      <c r="B120" s="44" t="s">
        <v>55</v>
      </c>
      <c r="C120" s="326" t="s">
        <v>24</v>
      </c>
      <c r="D120" s="327"/>
      <c r="E120" s="327"/>
      <c r="F120" s="327"/>
      <c r="G120" s="327"/>
      <c r="H120" s="327"/>
      <c r="I120" s="327"/>
      <c r="J120" s="328"/>
      <c r="K120" s="166" t="s">
        <v>24</v>
      </c>
      <c r="L120" s="166"/>
      <c r="M120" s="166"/>
      <c r="N120" s="166"/>
      <c r="O120" s="166" t="s">
        <v>24</v>
      </c>
      <c r="P120" s="166"/>
      <c r="Q120" s="166"/>
      <c r="R120" s="166"/>
      <c r="S120" s="346"/>
      <c r="T120" s="346"/>
      <c r="U120" s="346"/>
      <c r="V120" s="346"/>
      <c r="W120" s="346"/>
      <c r="X120" s="346"/>
      <c r="Y120" s="346"/>
      <c r="Z120" s="346"/>
      <c r="AA120" s="165">
        <v>0</v>
      </c>
      <c r="AB120" s="165"/>
      <c r="AC120" s="165"/>
      <c r="AD120" s="165"/>
      <c r="AE120" s="166" t="s">
        <v>24</v>
      </c>
      <c r="AF120" s="166"/>
      <c r="AG120" s="166"/>
      <c r="AH120" s="167"/>
      <c r="AJ120" s="95"/>
    </row>
    <row r="121" spans="1:37" x14ac:dyDescent="0.2">
      <c r="A121" s="52"/>
      <c r="B121" s="34"/>
      <c r="C121" s="34"/>
      <c r="D121" s="34"/>
      <c r="E121" s="34"/>
      <c r="F121" s="34"/>
      <c r="G121" s="34"/>
      <c r="H121" s="34"/>
      <c r="I121" s="34"/>
      <c r="J121" s="35"/>
      <c r="K121" s="35"/>
      <c r="L121" s="35"/>
      <c r="M121" s="35"/>
      <c r="N121" s="53"/>
      <c r="O121" s="35"/>
      <c r="P121" s="35"/>
      <c r="Q121" s="53"/>
      <c r="R121" s="35"/>
      <c r="S121" s="35"/>
      <c r="T121" s="53"/>
      <c r="U121" s="35"/>
      <c r="V121" s="35"/>
      <c r="W121" s="54"/>
      <c r="X121" s="35"/>
      <c r="Y121" s="35"/>
      <c r="Z121" s="53"/>
      <c r="AA121" s="35"/>
      <c r="AB121" s="35"/>
      <c r="AD121" s="35"/>
      <c r="AE121" s="35"/>
      <c r="AJ121" s="95"/>
    </row>
    <row r="122" spans="1:37" x14ac:dyDescent="0.2">
      <c r="A122" s="59"/>
      <c r="B122" s="59"/>
      <c r="C122" s="59"/>
      <c r="D122" s="59"/>
      <c r="E122" s="59"/>
      <c r="F122" s="59"/>
      <c r="G122" s="59"/>
      <c r="H122" s="59"/>
      <c r="I122" s="59"/>
      <c r="J122" s="53"/>
      <c r="K122" s="53"/>
      <c r="L122" s="53"/>
      <c r="M122" s="53"/>
      <c r="N122" s="35"/>
      <c r="O122" s="53"/>
      <c r="P122" s="53"/>
      <c r="Q122" s="35"/>
      <c r="R122" s="53"/>
      <c r="S122" s="53"/>
      <c r="T122" s="35"/>
      <c r="U122" s="53"/>
      <c r="V122" s="53"/>
      <c r="W122" s="36"/>
      <c r="X122" s="53"/>
      <c r="Y122" s="53"/>
      <c r="Z122" s="35"/>
      <c r="AA122" s="53"/>
      <c r="AB122" s="53"/>
      <c r="AD122" s="53"/>
      <c r="AE122" s="53"/>
      <c r="AJ122" s="95"/>
    </row>
    <row r="123" spans="1:37" x14ac:dyDescent="0.2">
      <c r="A123" s="60" t="s">
        <v>75</v>
      </c>
      <c r="B123" s="61"/>
      <c r="C123" s="61"/>
      <c r="D123" s="61"/>
      <c r="E123" s="62"/>
      <c r="F123" s="62"/>
      <c r="G123" s="62"/>
      <c r="H123" s="348"/>
      <c r="I123" s="348"/>
      <c r="J123" s="348"/>
      <c r="K123" s="348"/>
      <c r="L123" s="348"/>
      <c r="M123" s="348"/>
      <c r="N123" s="64"/>
      <c r="O123" s="64"/>
      <c r="P123" s="64"/>
      <c r="Q123" s="350" t="s">
        <v>76</v>
      </c>
      <c r="R123" s="350"/>
      <c r="S123" s="350"/>
      <c r="T123" s="350"/>
      <c r="U123" s="350"/>
      <c r="V123" s="350"/>
      <c r="W123" s="63"/>
      <c r="X123" s="65"/>
      <c r="Y123" s="65"/>
      <c r="Z123" s="18"/>
      <c r="AA123" s="66"/>
      <c r="AB123" s="349"/>
      <c r="AC123" s="349"/>
      <c r="AD123" s="349"/>
      <c r="AE123" s="349"/>
      <c r="AF123" s="349"/>
      <c r="AG123" s="349"/>
      <c r="AH123" s="349"/>
      <c r="AJ123" s="95"/>
    </row>
    <row r="124" spans="1:37" x14ac:dyDescent="0.2">
      <c r="A124" s="67"/>
      <c r="B124" s="345" t="s">
        <v>63</v>
      </c>
      <c r="C124" s="345"/>
      <c r="D124" s="345"/>
      <c r="E124" s="68"/>
      <c r="F124" s="68"/>
      <c r="G124" s="68"/>
      <c r="H124" s="345" t="s">
        <v>56</v>
      </c>
      <c r="I124" s="345"/>
      <c r="J124" s="345"/>
      <c r="K124" s="345"/>
      <c r="L124" s="345"/>
      <c r="M124" s="345"/>
      <c r="N124" s="68"/>
      <c r="O124" s="68"/>
      <c r="P124" s="68"/>
      <c r="Q124" s="350"/>
      <c r="R124" s="350"/>
      <c r="S124" s="350"/>
      <c r="T124" s="350"/>
      <c r="U124" s="350"/>
      <c r="V124" s="350"/>
      <c r="W124" s="333" t="s">
        <v>63</v>
      </c>
      <c r="X124" s="333"/>
      <c r="Y124" s="333"/>
      <c r="Z124" s="333"/>
      <c r="AA124" s="46"/>
      <c r="AB124" s="345" t="s">
        <v>56</v>
      </c>
      <c r="AC124" s="345"/>
      <c r="AD124" s="345"/>
      <c r="AE124" s="345"/>
      <c r="AF124" s="345"/>
      <c r="AG124" s="345"/>
      <c r="AH124" s="345"/>
    </row>
    <row r="125" spans="1:37" x14ac:dyDescent="0.2">
      <c r="A125" s="69"/>
      <c r="K125" s="3"/>
      <c r="L125" s="3"/>
      <c r="M125" s="3"/>
      <c r="N125" s="68"/>
      <c r="O125" s="3"/>
      <c r="P125" s="3"/>
      <c r="Q125" s="68"/>
      <c r="R125" s="3"/>
      <c r="S125" s="3"/>
      <c r="T125" s="43"/>
      <c r="U125" s="3"/>
      <c r="V125" s="3"/>
      <c r="W125" s="68"/>
      <c r="X125" s="68"/>
      <c r="Y125" s="68"/>
      <c r="Z125" s="68"/>
      <c r="AA125" s="46"/>
      <c r="AB125" s="46"/>
      <c r="AD125" s="46"/>
      <c r="AE125" s="46"/>
    </row>
    <row r="126" spans="1:37" x14ac:dyDescent="0.2">
      <c r="A126" s="67" t="s">
        <v>74</v>
      </c>
      <c r="B126" s="70"/>
      <c r="C126" s="70"/>
      <c r="D126" s="70"/>
      <c r="E126" s="68"/>
      <c r="F126" s="68"/>
      <c r="G126" s="68"/>
      <c r="H126" s="344"/>
      <c r="I126" s="344"/>
      <c r="J126" s="344"/>
      <c r="K126" s="344"/>
      <c r="L126" s="344"/>
      <c r="M126" s="344"/>
      <c r="N126" s="3"/>
      <c r="O126" s="3"/>
      <c r="P126" s="3"/>
      <c r="Q126" s="3"/>
      <c r="R126" s="3"/>
      <c r="S126" s="3"/>
      <c r="T126" s="3"/>
      <c r="U126" s="3"/>
      <c r="V126" s="3"/>
      <c r="W126" s="71"/>
      <c r="X126" s="3"/>
      <c r="Y126" s="3"/>
      <c r="Z126" s="3"/>
      <c r="AA126" s="3"/>
      <c r="AB126" s="3"/>
      <c r="AD126" s="3"/>
      <c r="AE126" s="3"/>
    </row>
    <row r="127" spans="1:37" x14ac:dyDescent="0.2">
      <c r="A127" s="67"/>
      <c r="B127" s="345" t="s">
        <v>63</v>
      </c>
      <c r="C127" s="345"/>
      <c r="D127" s="345"/>
      <c r="E127" s="68"/>
      <c r="F127" s="68"/>
      <c r="G127" s="68"/>
      <c r="H127" s="345" t="s">
        <v>56</v>
      </c>
      <c r="I127" s="345"/>
      <c r="J127" s="345"/>
      <c r="K127" s="345"/>
      <c r="L127" s="345"/>
      <c r="M127" s="345"/>
      <c r="N127" s="4"/>
      <c r="O127" s="16"/>
      <c r="P127" s="16"/>
      <c r="Q127" s="4"/>
      <c r="R127" s="16"/>
      <c r="S127" s="16"/>
      <c r="T127" s="4"/>
      <c r="U127" s="16"/>
      <c r="V127" s="16"/>
      <c r="W127" s="72"/>
      <c r="X127" s="16"/>
      <c r="Y127" s="16"/>
      <c r="AA127" s="16"/>
      <c r="AB127" s="16"/>
      <c r="AD127" s="16"/>
      <c r="AE127" s="16"/>
    </row>
    <row r="129" spans="3:18" ht="48" hidden="1" customHeight="1" thickTop="1" thickBot="1" x14ac:dyDescent="0.25">
      <c r="C129" s="367"/>
      <c r="D129" s="368"/>
      <c r="E129" s="368"/>
      <c r="F129" s="368"/>
      <c r="G129" s="368"/>
      <c r="H129" s="368"/>
      <c r="I129" s="368"/>
      <c r="J129" s="368"/>
      <c r="K129" s="369" t="s">
        <v>106</v>
      </c>
      <c r="L129" s="369"/>
      <c r="M129" s="369"/>
      <c r="N129" s="369"/>
      <c r="O129" s="369"/>
      <c r="P129" s="369"/>
      <c r="Q129" s="369"/>
      <c r="R129" s="370"/>
    </row>
    <row r="130" spans="3:18" ht="3.75" hidden="1" customHeight="1" thickTop="1" thickBot="1" x14ac:dyDescent="0.25">
      <c r="C130" s="371"/>
      <c r="D130" s="371"/>
      <c r="E130" s="371"/>
      <c r="F130" s="371"/>
      <c r="G130" s="371"/>
      <c r="H130" s="371"/>
      <c r="I130" s="371"/>
      <c r="J130" s="371"/>
      <c r="K130" s="376"/>
      <c r="L130" s="376"/>
      <c r="M130" s="376"/>
      <c r="N130" s="376"/>
      <c r="O130" s="376"/>
      <c r="P130" s="376"/>
      <c r="Q130" s="376"/>
      <c r="R130" s="376"/>
    </row>
    <row r="131" spans="3:18" ht="13.5" hidden="1" thickTop="1" x14ac:dyDescent="0.2">
      <c r="C131" s="372" t="s">
        <v>98</v>
      </c>
      <c r="D131" s="373"/>
      <c r="E131" s="373"/>
      <c r="F131" s="373"/>
      <c r="G131" s="373"/>
      <c r="H131" s="373"/>
      <c r="I131" s="373"/>
      <c r="J131" s="373"/>
      <c r="K131" s="377"/>
      <c r="L131" s="377"/>
      <c r="M131" s="377"/>
      <c r="N131" s="377"/>
      <c r="O131" s="377"/>
      <c r="P131" s="377"/>
      <c r="Q131" s="377"/>
      <c r="R131" s="378"/>
    </row>
    <row r="132" spans="3:18" hidden="1" x14ac:dyDescent="0.2">
      <c r="C132" s="374" t="s">
        <v>99</v>
      </c>
      <c r="D132" s="375"/>
      <c r="E132" s="375"/>
      <c r="F132" s="375"/>
      <c r="G132" s="375"/>
      <c r="H132" s="375"/>
      <c r="I132" s="375"/>
      <c r="J132" s="375"/>
      <c r="K132" s="379"/>
      <c r="L132" s="379"/>
      <c r="M132" s="379"/>
      <c r="N132" s="379"/>
      <c r="O132" s="379"/>
      <c r="P132" s="379"/>
      <c r="Q132" s="379"/>
      <c r="R132" s="380"/>
    </row>
    <row r="133" spans="3:18" hidden="1" x14ac:dyDescent="0.2">
      <c r="C133" s="374" t="s">
        <v>100</v>
      </c>
      <c r="D133" s="375"/>
      <c r="E133" s="375"/>
      <c r="F133" s="375"/>
      <c r="G133" s="375"/>
      <c r="H133" s="375"/>
      <c r="I133" s="375"/>
      <c r="J133" s="375"/>
      <c r="K133" s="381"/>
      <c r="L133" s="381"/>
      <c r="M133" s="381"/>
      <c r="N133" s="381"/>
      <c r="O133" s="381"/>
      <c r="P133" s="381"/>
      <c r="Q133" s="381"/>
      <c r="R133" s="382"/>
    </row>
    <row r="134" spans="3:18" hidden="1" x14ac:dyDescent="0.2">
      <c r="C134" s="374" t="s">
        <v>101</v>
      </c>
      <c r="D134" s="375"/>
      <c r="E134" s="375"/>
      <c r="F134" s="375"/>
      <c r="G134" s="375"/>
      <c r="H134" s="375"/>
      <c r="I134" s="375"/>
      <c r="J134" s="375"/>
      <c r="K134" s="381"/>
      <c r="L134" s="381"/>
      <c r="M134" s="381"/>
      <c r="N134" s="381"/>
      <c r="O134" s="381"/>
      <c r="P134" s="381"/>
      <c r="Q134" s="381"/>
      <c r="R134" s="382"/>
    </row>
    <row r="135" spans="3:18" hidden="1" x14ac:dyDescent="0.2">
      <c r="C135" s="374" t="s">
        <v>102</v>
      </c>
      <c r="D135" s="375"/>
      <c r="E135" s="375"/>
      <c r="F135" s="375"/>
      <c r="G135" s="375"/>
      <c r="H135" s="375"/>
      <c r="I135" s="375"/>
      <c r="J135" s="375"/>
      <c r="K135" s="381"/>
      <c r="L135" s="381"/>
      <c r="M135" s="381"/>
      <c r="N135" s="381"/>
      <c r="O135" s="381"/>
      <c r="P135" s="381"/>
      <c r="Q135" s="381"/>
      <c r="R135" s="382"/>
    </row>
    <row r="136" spans="3:18" hidden="1" x14ac:dyDescent="0.2">
      <c r="C136" s="374" t="s">
        <v>103</v>
      </c>
      <c r="D136" s="375"/>
      <c r="E136" s="375"/>
      <c r="F136" s="375"/>
      <c r="G136" s="375"/>
      <c r="H136" s="375"/>
      <c r="I136" s="375"/>
      <c r="J136" s="375"/>
      <c r="K136" s="379"/>
      <c r="L136" s="379"/>
      <c r="M136" s="379"/>
      <c r="N136" s="379"/>
      <c r="O136" s="379"/>
      <c r="P136" s="379"/>
      <c r="Q136" s="379"/>
      <c r="R136" s="380"/>
    </row>
    <row r="137" spans="3:18" hidden="1" x14ac:dyDescent="0.2">
      <c r="C137" s="374" t="s">
        <v>104</v>
      </c>
      <c r="D137" s="375"/>
      <c r="E137" s="375"/>
      <c r="F137" s="375"/>
      <c r="G137" s="375"/>
      <c r="H137" s="375"/>
      <c r="I137" s="375"/>
      <c r="J137" s="375"/>
      <c r="K137" s="379"/>
      <c r="L137" s="379"/>
      <c r="M137" s="379"/>
      <c r="N137" s="379"/>
      <c r="O137" s="379"/>
      <c r="P137" s="379"/>
      <c r="Q137" s="379"/>
      <c r="R137" s="380"/>
    </row>
    <row r="138" spans="3:18" hidden="1" x14ac:dyDescent="0.2">
      <c r="C138" s="374" t="s">
        <v>105</v>
      </c>
      <c r="D138" s="375"/>
      <c r="E138" s="375"/>
      <c r="F138" s="375"/>
      <c r="G138" s="375"/>
      <c r="H138" s="375"/>
      <c r="I138" s="375"/>
      <c r="J138" s="375"/>
      <c r="K138" s="381"/>
      <c r="L138" s="381"/>
      <c r="M138" s="381"/>
      <c r="N138" s="381"/>
      <c r="O138" s="381"/>
      <c r="P138" s="381"/>
      <c r="Q138" s="381"/>
      <c r="R138" s="382"/>
    </row>
    <row r="139" spans="3:18" ht="13.5" hidden="1" thickBot="1" x14ac:dyDescent="0.25">
      <c r="C139" s="383" t="s">
        <v>107</v>
      </c>
      <c r="D139" s="384"/>
      <c r="E139" s="384"/>
      <c r="F139" s="384"/>
      <c r="G139" s="384"/>
      <c r="H139" s="384"/>
      <c r="I139" s="384"/>
      <c r="J139" s="384"/>
      <c r="K139" s="386"/>
      <c r="L139" s="386"/>
      <c r="M139" s="386"/>
      <c r="N139" s="386"/>
      <c r="O139" s="386"/>
      <c r="P139" s="386"/>
      <c r="Q139" s="386"/>
      <c r="R139" s="387"/>
    </row>
    <row r="140" spans="3:18" ht="3.75" hidden="1" customHeight="1" thickTop="1" x14ac:dyDescent="0.2">
      <c r="C140" s="385"/>
      <c r="D140" s="385"/>
      <c r="E140" s="385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  <c r="R140" s="385"/>
    </row>
  </sheetData>
  <mergeCells count="699">
    <mergeCell ref="C28:J28"/>
    <mergeCell ref="K28:N28"/>
    <mergeCell ref="O28:R28"/>
    <mergeCell ref="S28:V28"/>
    <mergeCell ref="W28:Z28"/>
    <mergeCell ref="AA28:AD28"/>
    <mergeCell ref="AE28:AH28"/>
    <mergeCell ref="C29:J29"/>
    <mergeCell ref="K29:N29"/>
    <mergeCell ref="O29:R29"/>
    <mergeCell ref="S29:V29"/>
    <mergeCell ref="W29:Z29"/>
    <mergeCell ref="AA29:AD29"/>
    <mergeCell ref="AE29:AH29"/>
    <mergeCell ref="AF70:AH70"/>
    <mergeCell ref="C23:J23"/>
    <mergeCell ref="K23:N23"/>
    <mergeCell ref="O23:R23"/>
    <mergeCell ref="S23:V23"/>
    <mergeCell ref="W23:Z23"/>
    <mergeCell ref="AA23:AD23"/>
    <mergeCell ref="AE23:AH23"/>
    <mergeCell ref="C24:J24"/>
    <mergeCell ref="K24:N24"/>
    <mergeCell ref="O24:R24"/>
    <mergeCell ref="S24:V24"/>
    <mergeCell ref="W24:Z24"/>
    <mergeCell ref="AA24:AD24"/>
    <mergeCell ref="AE24:AH24"/>
    <mergeCell ref="C25:J25"/>
    <mergeCell ref="K25:N25"/>
    <mergeCell ref="O25:R25"/>
    <mergeCell ref="S25:V25"/>
    <mergeCell ref="W25:Z25"/>
    <mergeCell ref="AA25:AD25"/>
    <mergeCell ref="AE25:AH25"/>
    <mergeCell ref="C26:J26"/>
    <mergeCell ref="K26:N26"/>
    <mergeCell ref="C70:H70"/>
    <mergeCell ref="I70:J70"/>
    <mergeCell ref="K70:M70"/>
    <mergeCell ref="N70:P70"/>
    <mergeCell ref="Q70:S70"/>
    <mergeCell ref="T70:V70"/>
    <mergeCell ref="W70:Y70"/>
    <mergeCell ref="Z70:AB70"/>
    <mergeCell ref="AC70:AE70"/>
    <mergeCell ref="AF68:AH68"/>
    <mergeCell ref="C69:H69"/>
    <mergeCell ref="I69:J69"/>
    <mergeCell ref="K69:M69"/>
    <mergeCell ref="N69:P69"/>
    <mergeCell ref="Q69:S69"/>
    <mergeCell ref="T69:V69"/>
    <mergeCell ref="W69:Y69"/>
    <mergeCell ref="Z69:AB69"/>
    <mergeCell ref="AC69:AE69"/>
    <mergeCell ref="AF69:AH69"/>
    <mergeCell ref="C68:H68"/>
    <mergeCell ref="I68:J68"/>
    <mergeCell ref="K68:M68"/>
    <mergeCell ref="N68:P68"/>
    <mergeCell ref="Q68:S68"/>
    <mergeCell ref="T68:V68"/>
    <mergeCell ref="W68:Y68"/>
    <mergeCell ref="Z68:AB68"/>
    <mergeCell ref="AC68:AE68"/>
    <mergeCell ref="AF66:AH66"/>
    <mergeCell ref="C67:H67"/>
    <mergeCell ref="I67:J67"/>
    <mergeCell ref="K67:M67"/>
    <mergeCell ref="N67:P67"/>
    <mergeCell ref="Q67:S67"/>
    <mergeCell ref="T67:V67"/>
    <mergeCell ref="W67:Y67"/>
    <mergeCell ref="Z67:AB67"/>
    <mergeCell ref="AC67:AE67"/>
    <mergeCell ref="AF67:AH67"/>
    <mergeCell ref="C66:H66"/>
    <mergeCell ref="I66:J66"/>
    <mergeCell ref="K66:M66"/>
    <mergeCell ref="N66:P66"/>
    <mergeCell ref="Q66:S66"/>
    <mergeCell ref="T66:V66"/>
    <mergeCell ref="W66:Y66"/>
    <mergeCell ref="Z66:AB66"/>
    <mergeCell ref="AC66:AE66"/>
    <mergeCell ref="AF64:AH64"/>
    <mergeCell ref="C65:H65"/>
    <mergeCell ref="I65:J65"/>
    <mergeCell ref="K65:M65"/>
    <mergeCell ref="N65:P65"/>
    <mergeCell ref="Q65:S65"/>
    <mergeCell ref="T65:V65"/>
    <mergeCell ref="W65:Y65"/>
    <mergeCell ref="Z65:AB65"/>
    <mergeCell ref="AC65:AE65"/>
    <mergeCell ref="AF65:AH65"/>
    <mergeCell ref="C64:H64"/>
    <mergeCell ref="I64:J64"/>
    <mergeCell ref="K64:M64"/>
    <mergeCell ref="N64:P64"/>
    <mergeCell ref="Q64:S64"/>
    <mergeCell ref="T64:V64"/>
    <mergeCell ref="W64:Y64"/>
    <mergeCell ref="Z64:AB64"/>
    <mergeCell ref="AC64:AE64"/>
    <mergeCell ref="AF62:AH62"/>
    <mergeCell ref="C63:H63"/>
    <mergeCell ref="I63:J63"/>
    <mergeCell ref="K63:M63"/>
    <mergeCell ref="N63:P63"/>
    <mergeCell ref="Q63:S63"/>
    <mergeCell ref="T63:V63"/>
    <mergeCell ref="W63:Y63"/>
    <mergeCell ref="Z63:AB63"/>
    <mergeCell ref="AC63:AE63"/>
    <mergeCell ref="AF63:AH63"/>
    <mergeCell ref="C62:H62"/>
    <mergeCell ref="I62:J62"/>
    <mergeCell ref="K62:M62"/>
    <mergeCell ref="N62:P62"/>
    <mergeCell ref="Q62:S62"/>
    <mergeCell ref="T62:V62"/>
    <mergeCell ref="W62:Y62"/>
    <mergeCell ref="Z62:AB62"/>
    <mergeCell ref="AC62:AE62"/>
    <mergeCell ref="AF60:AH60"/>
    <mergeCell ref="C61:H61"/>
    <mergeCell ref="I61:J61"/>
    <mergeCell ref="K61:M61"/>
    <mergeCell ref="N61:P61"/>
    <mergeCell ref="Q61:S61"/>
    <mergeCell ref="T61:V61"/>
    <mergeCell ref="W61:Y61"/>
    <mergeCell ref="Z61:AB61"/>
    <mergeCell ref="AC61:AE61"/>
    <mergeCell ref="AF61:AH61"/>
    <mergeCell ref="C60:H60"/>
    <mergeCell ref="I60:J60"/>
    <mergeCell ref="K60:M60"/>
    <mergeCell ref="N60:P60"/>
    <mergeCell ref="Q60:S60"/>
    <mergeCell ref="T60:V60"/>
    <mergeCell ref="W60:Y60"/>
    <mergeCell ref="Z60:AB60"/>
    <mergeCell ref="AC60:AE60"/>
    <mergeCell ref="AF58:AH58"/>
    <mergeCell ref="C59:H59"/>
    <mergeCell ref="I59:J59"/>
    <mergeCell ref="K59:M59"/>
    <mergeCell ref="N59:P59"/>
    <mergeCell ref="Q59:S59"/>
    <mergeCell ref="T59:V59"/>
    <mergeCell ref="W59:Y59"/>
    <mergeCell ref="Z59:AB59"/>
    <mergeCell ref="AC59:AE59"/>
    <mergeCell ref="AF59:AH59"/>
    <mergeCell ref="C58:H58"/>
    <mergeCell ref="I58:J58"/>
    <mergeCell ref="K58:M58"/>
    <mergeCell ref="N58:P58"/>
    <mergeCell ref="Q58:S58"/>
    <mergeCell ref="T58:V58"/>
    <mergeCell ref="W58:Y58"/>
    <mergeCell ref="Z58:AB58"/>
    <mergeCell ref="AC58:AE58"/>
    <mergeCell ref="AF56:AH56"/>
    <mergeCell ref="C57:H57"/>
    <mergeCell ref="I57:J57"/>
    <mergeCell ref="K57:M57"/>
    <mergeCell ref="N57:P57"/>
    <mergeCell ref="Q57:S57"/>
    <mergeCell ref="T57:V57"/>
    <mergeCell ref="W57:Y57"/>
    <mergeCell ref="Z57:AB57"/>
    <mergeCell ref="AC57:AE57"/>
    <mergeCell ref="AF57:AH57"/>
    <mergeCell ref="C56:H56"/>
    <mergeCell ref="I56:J56"/>
    <mergeCell ref="K56:M56"/>
    <mergeCell ref="N56:P56"/>
    <mergeCell ref="Q56:S56"/>
    <mergeCell ref="T56:V56"/>
    <mergeCell ref="W56:Y56"/>
    <mergeCell ref="Z56:AB56"/>
    <mergeCell ref="AC56:AE56"/>
    <mergeCell ref="C55:H55"/>
    <mergeCell ref="I55:J55"/>
    <mergeCell ref="K55:M55"/>
    <mergeCell ref="N55:P55"/>
    <mergeCell ref="Q55:S55"/>
    <mergeCell ref="T55:V55"/>
    <mergeCell ref="W55:Y55"/>
    <mergeCell ref="Z55:AB55"/>
    <mergeCell ref="AC55:AE55"/>
    <mergeCell ref="C54:H54"/>
    <mergeCell ref="I54:J54"/>
    <mergeCell ref="K54:M54"/>
    <mergeCell ref="N54:P54"/>
    <mergeCell ref="Q54:S54"/>
    <mergeCell ref="T54:V54"/>
    <mergeCell ref="W54:Y54"/>
    <mergeCell ref="Z54:AB54"/>
    <mergeCell ref="AC54:AE54"/>
    <mergeCell ref="C53:H53"/>
    <mergeCell ref="I53:J53"/>
    <mergeCell ref="K53:M53"/>
    <mergeCell ref="N53:P53"/>
    <mergeCell ref="Q53:S53"/>
    <mergeCell ref="T53:V53"/>
    <mergeCell ref="W53:Y53"/>
    <mergeCell ref="Z53:AB53"/>
    <mergeCell ref="AC53:AE53"/>
    <mergeCell ref="C52:H52"/>
    <mergeCell ref="I52:J52"/>
    <mergeCell ref="K52:M52"/>
    <mergeCell ref="N52:P52"/>
    <mergeCell ref="Q52:S52"/>
    <mergeCell ref="T52:V52"/>
    <mergeCell ref="W52:Y52"/>
    <mergeCell ref="Z52:AB52"/>
    <mergeCell ref="AC52:AE52"/>
    <mergeCell ref="C51:H51"/>
    <mergeCell ref="I51:J51"/>
    <mergeCell ref="K51:M51"/>
    <mergeCell ref="N51:P51"/>
    <mergeCell ref="Q51:S51"/>
    <mergeCell ref="T51:V51"/>
    <mergeCell ref="W51:Y51"/>
    <mergeCell ref="Z51:AB51"/>
    <mergeCell ref="AC51:AE51"/>
    <mergeCell ref="C50:H50"/>
    <mergeCell ref="I50:J50"/>
    <mergeCell ref="K50:M50"/>
    <mergeCell ref="N50:P50"/>
    <mergeCell ref="Q50:S50"/>
    <mergeCell ref="T50:V50"/>
    <mergeCell ref="W50:Y50"/>
    <mergeCell ref="Z50:AB50"/>
    <mergeCell ref="AC50:AE50"/>
    <mergeCell ref="C49:H49"/>
    <mergeCell ref="I49:J49"/>
    <mergeCell ref="K49:M49"/>
    <mergeCell ref="N49:P49"/>
    <mergeCell ref="Q49:S49"/>
    <mergeCell ref="T49:V49"/>
    <mergeCell ref="W49:Y49"/>
    <mergeCell ref="Z49:AB49"/>
    <mergeCell ref="AC49:AE49"/>
    <mergeCell ref="C48:H48"/>
    <mergeCell ref="I48:J48"/>
    <mergeCell ref="K48:M48"/>
    <mergeCell ref="N48:P48"/>
    <mergeCell ref="Q48:S48"/>
    <mergeCell ref="T48:V48"/>
    <mergeCell ref="W48:Y48"/>
    <mergeCell ref="Z48:AB48"/>
    <mergeCell ref="AC48:AE48"/>
    <mergeCell ref="C47:H47"/>
    <mergeCell ref="I47:J47"/>
    <mergeCell ref="K47:M47"/>
    <mergeCell ref="N47:P47"/>
    <mergeCell ref="Q47:S47"/>
    <mergeCell ref="T47:V47"/>
    <mergeCell ref="W47:Y47"/>
    <mergeCell ref="Z47:AB47"/>
    <mergeCell ref="AC47:AE47"/>
    <mergeCell ref="C134:J134"/>
    <mergeCell ref="C135:J135"/>
    <mergeCell ref="C136:J136"/>
    <mergeCell ref="C137:J137"/>
    <mergeCell ref="C139:J139"/>
    <mergeCell ref="C140:J140"/>
    <mergeCell ref="C138:J138"/>
    <mergeCell ref="K134:R134"/>
    <mergeCell ref="K135:R135"/>
    <mergeCell ref="K136:R136"/>
    <mergeCell ref="K137:R137"/>
    <mergeCell ref="K139:R139"/>
    <mergeCell ref="K140:R140"/>
    <mergeCell ref="K138:R138"/>
    <mergeCell ref="S92:V92"/>
    <mergeCell ref="C129:J129"/>
    <mergeCell ref="K129:R129"/>
    <mergeCell ref="C130:J130"/>
    <mergeCell ref="C131:J131"/>
    <mergeCell ref="C132:J132"/>
    <mergeCell ref="C133:J133"/>
    <mergeCell ref="K130:R130"/>
    <mergeCell ref="K131:R131"/>
    <mergeCell ref="K132:R132"/>
    <mergeCell ref="K133:R133"/>
    <mergeCell ref="K91:N91"/>
    <mergeCell ref="AA92:AD92"/>
    <mergeCell ref="AE92:AH92"/>
    <mergeCell ref="AA100:AD100"/>
    <mergeCell ref="C96:J96"/>
    <mergeCell ref="K96:N96"/>
    <mergeCell ref="O96:R96"/>
    <mergeCell ref="S96:V96"/>
    <mergeCell ref="W96:Z96"/>
    <mergeCell ref="AA96:AD96"/>
    <mergeCell ref="C98:J98"/>
    <mergeCell ref="K99:N99"/>
    <mergeCell ref="O99:R99"/>
    <mergeCell ref="S99:V99"/>
    <mergeCell ref="W99:Z99"/>
    <mergeCell ref="AA99:AD99"/>
    <mergeCell ref="AE98:AH98"/>
    <mergeCell ref="AA98:AD98"/>
    <mergeCell ref="K98:N98"/>
    <mergeCell ref="C100:J100"/>
    <mergeCell ref="K100:N100"/>
    <mergeCell ref="O100:R100"/>
    <mergeCell ref="S100:V100"/>
    <mergeCell ref="W100:Z100"/>
    <mergeCell ref="C45:H45"/>
    <mergeCell ref="I45:J45"/>
    <mergeCell ref="K45:M45"/>
    <mergeCell ref="N45:P45"/>
    <mergeCell ref="Q45:S45"/>
    <mergeCell ref="T45:V45"/>
    <mergeCell ref="W45:Y45"/>
    <mergeCell ref="Z45:AB45"/>
    <mergeCell ref="AC45:AE45"/>
    <mergeCell ref="AF45:AH45"/>
    <mergeCell ref="C46:H46"/>
    <mergeCell ref="I46:J46"/>
    <mergeCell ref="K46:M46"/>
    <mergeCell ref="N46:P46"/>
    <mergeCell ref="W94:Z94"/>
    <mergeCell ref="W95:Z95"/>
    <mergeCell ref="W97:Z97"/>
    <mergeCell ref="AE93:AH93"/>
    <mergeCell ref="AA93:AD93"/>
    <mergeCell ref="AE94:AH94"/>
    <mergeCell ref="AE95:AH95"/>
    <mergeCell ref="AA94:AD94"/>
    <mergeCell ref="AA95:AD95"/>
    <mergeCell ref="W93:Z93"/>
    <mergeCell ref="S97:V97"/>
    <mergeCell ref="S83:V83"/>
    <mergeCell ref="S82:V82"/>
    <mergeCell ref="A75:AD75"/>
    <mergeCell ref="T72:V72"/>
    <mergeCell ref="C77:J81"/>
    <mergeCell ref="C72:J72"/>
    <mergeCell ref="K77:N81"/>
    <mergeCell ref="O77:AD77"/>
    <mergeCell ref="O117:R117"/>
    <mergeCell ref="O111:AD111"/>
    <mergeCell ref="W102:Z102"/>
    <mergeCell ref="W103:Z103"/>
    <mergeCell ref="W106:Z106"/>
    <mergeCell ref="W105:Z105"/>
    <mergeCell ref="AE97:AH97"/>
    <mergeCell ref="AE96:AH96"/>
    <mergeCell ref="AA97:AD97"/>
    <mergeCell ref="AE100:AH100"/>
    <mergeCell ref="AE99:AH99"/>
    <mergeCell ref="AA102:AD102"/>
    <mergeCell ref="S103:V103"/>
    <mergeCell ref="S104:V104"/>
    <mergeCell ref="W104:Z104"/>
    <mergeCell ref="AE101:AH101"/>
    <mergeCell ref="AA101:AD101"/>
    <mergeCell ref="W112:Z115"/>
    <mergeCell ref="W116:Z116"/>
    <mergeCell ref="S116:V116"/>
    <mergeCell ref="S112:V115"/>
    <mergeCell ref="S105:V105"/>
    <mergeCell ref="S106:V106"/>
    <mergeCell ref="O97:R97"/>
    <mergeCell ref="AA120:AD120"/>
    <mergeCell ref="AE120:AH120"/>
    <mergeCell ref="B127:D127"/>
    <mergeCell ref="H127:M127"/>
    <mergeCell ref="AB124:AH124"/>
    <mergeCell ref="H123:M123"/>
    <mergeCell ref="W124:Z124"/>
    <mergeCell ref="AB123:AH123"/>
    <mergeCell ref="Q123:V124"/>
    <mergeCell ref="H124:M124"/>
    <mergeCell ref="S120:V120"/>
    <mergeCell ref="O120:R120"/>
    <mergeCell ref="C118:J118"/>
    <mergeCell ref="C119:J119"/>
    <mergeCell ref="H126:M126"/>
    <mergeCell ref="B124:D124"/>
    <mergeCell ref="K118:N118"/>
    <mergeCell ref="C120:J120"/>
    <mergeCell ref="K119:N119"/>
    <mergeCell ref="K120:N120"/>
    <mergeCell ref="W120:Z120"/>
    <mergeCell ref="W119:Z119"/>
    <mergeCell ref="W118:Z118"/>
    <mergeCell ref="S119:V119"/>
    <mergeCell ref="O119:R119"/>
    <mergeCell ref="O118:R118"/>
    <mergeCell ref="S118:V118"/>
    <mergeCell ref="C117:J117"/>
    <mergeCell ref="O112:R115"/>
    <mergeCell ref="K116:N116"/>
    <mergeCell ref="O116:R116"/>
    <mergeCell ref="K117:N117"/>
    <mergeCell ref="C116:J116"/>
    <mergeCell ref="K111:N115"/>
    <mergeCell ref="C111:J115"/>
    <mergeCell ref="W89:Z89"/>
    <mergeCell ref="O89:R89"/>
    <mergeCell ref="O91:R91"/>
    <mergeCell ref="S89:V89"/>
    <mergeCell ref="S90:V90"/>
    <mergeCell ref="W91:Z91"/>
    <mergeCell ref="O90:R90"/>
    <mergeCell ref="S91:V91"/>
    <mergeCell ref="S117:V117"/>
    <mergeCell ref="W117:Z117"/>
    <mergeCell ref="S93:V93"/>
    <mergeCell ref="S102:V102"/>
    <mergeCell ref="S101:V101"/>
    <mergeCell ref="S95:V95"/>
    <mergeCell ref="S98:V98"/>
    <mergeCell ref="S94:V94"/>
    <mergeCell ref="Q72:S72"/>
    <mergeCell ref="S78:V81"/>
    <mergeCell ref="Z72:AB72"/>
    <mergeCell ref="W72:Y72"/>
    <mergeCell ref="W78:Z81"/>
    <mergeCell ref="W88:Z88"/>
    <mergeCell ref="S88:V88"/>
    <mergeCell ref="W86:Z86"/>
    <mergeCell ref="S84:V84"/>
    <mergeCell ref="S87:V87"/>
    <mergeCell ref="W87:Z87"/>
    <mergeCell ref="AA87:AD87"/>
    <mergeCell ref="S85:V85"/>
    <mergeCell ref="W85:Z85"/>
    <mergeCell ref="S86:V86"/>
    <mergeCell ref="W84:Z84"/>
    <mergeCell ref="O85:R85"/>
    <mergeCell ref="O84:R84"/>
    <mergeCell ref="C104:J104"/>
    <mergeCell ref="C106:J106"/>
    <mergeCell ref="C105:J105"/>
    <mergeCell ref="K104:N104"/>
    <mergeCell ref="O104:R104"/>
    <mergeCell ref="O103:R103"/>
    <mergeCell ref="K93:N93"/>
    <mergeCell ref="K105:N105"/>
    <mergeCell ref="K106:N106"/>
    <mergeCell ref="O106:R106"/>
    <mergeCell ref="O105:R105"/>
    <mergeCell ref="C97:J97"/>
    <mergeCell ref="C99:J99"/>
    <mergeCell ref="K95:N95"/>
    <mergeCell ref="K94:N94"/>
    <mergeCell ref="O94:R94"/>
    <mergeCell ref="O93:R93"/>
    <mergeCell ref="O95:R95"/>
    <mergeCell ref="N72:P72"/>
    <mergeCell ref="O78:R81"/>
    <mergeCell ref="K72:M72"/>
    <mergeCell ref="C93:J93"/>
    <mergeCell ref="K88:N88"/>
    <mergeCell ref="C101:J101"/>
    <mergeCell ref="C95:J95"/>
    <mergeCell ref="C85:J85"/>
    <mergeCell ref="D89:J89"/>
    <mergeCell ref="D94:J94"/>
    <mergeCell ref="C88:J88"/>
    <mergeCell ref="C86:J86"/>
    <mergeCell ref="C91:J91"/>
    <mergeCell ref="C90:J90"/>
    <mergeCell ref="C87:J87"/>
    <mergeCell ref="C92:J92"/>
    <mergeCell ref="K85:N85"/>
    <mergeCell ref="K82:N82"/>
    <mergeCell ref="K83:N83"/>
    <mergeCell ref="O82:R82"/>
    <mergeCell ref="O83:R83"/>
    <mergeCell ref="C84:J84"/>
    <mergeCell ref="C82:J82"/>
    <mergeCell ref="K84:N84"/>
    <mergeCell ref="D71:H71"/>
    <mergeCell ref="AF5:AH5"/>
    <mergeCell ref="AF6:AH6"/>
    <mergeCell ref="AF7:AH7"/>
    <mergeCell ref="AF9:AH9"/>
    <mergeCell ref="O30:R30"/>
    <mergeCell ref="D30:J30"/>
    <mergeCell ref="C83:J83"/>
    <mergeCell ref="I71:J71"/>
    <mergeCell ref="AF10:AH10"/>
    <mergeCell ref="S17:V19"/>
    <mergeCell ref="AF11:AH11"/>
    <mergeCell ref="AA17:AD19"/>
    <mergeCell ref="AF12:AH12"/>
    <mergeCell ref="AF13:AH13"/>
    <mergeCell ref="AE16:AH19"/>
    <mergeCell ref="A14:AE14"/>
    <mergeCell ref="AA82:AD82"/>
    <mergeCell ref="AA83:AD83"/>
    <mergeCell ref="W82:Z82"/>
    <mergeCell ref="W83:Z83"/>
    <mergeCell ref="K36:M41"/>
    <mergeCell ref="K21:N21"/>
    <mergeCell ref="AE21:AH21"/>
    <mergeCell ref="A2:AE2"/>
    <mergeCell ref="A5:AE5"/>
    <mergeCell ref="O16:AD16"/>
    <mergeCell ref="S20:V20"/>
    <mergeCell ref="W17:Z19"/>
    <mergeCell ref="AA20:AD20"/>
    <mergeCell ref="A12:L12"/>
    <mergeCell ref="AC13:AE13"/>
    <mergeCell ref="AC7:AE7"/>
    <mergeCell ref="AB6:AE6"/>
    <mergeCell ref="M11:AB11"/>
    <mergeCell ref="AC11:AE11"/>
    <mergeCell ref="M10:AB10"/>
    <mergeCell ref="A9:L9"/>
    <mergeCell ref="AC10:AE10"/>
    <mergeCell ref="A11:L11"/>
    <mergeCell ref="AC12:AE12"/>
    <mergeCell ref="A3:AE3"/>
    <mergeCell ref="A4:AE4"/>
    <mergeCell ref="A10:L10"/>
    <mergeCell ref="M9:AB9"/>
    <mergeCell ref="AC9:AE9"/>
    <mergeCell ref="A16:A19"/>
    <mergeCell ref="C16:J19"/>
    <mergeCell ref="W21:Z21"/>
    <mergeCell ref="A13:L13"/>
    <mergeCell ref="N7:T7"/>
    <mergeCell ref="O26:R26"/>
    <mergeCell ref="S26:V26"/>
    <mergeCell ref="W26:Z26"/>
    <mergeCell ref="AA26:AD26"/>
    <mergeCell ref="AE26:AH26"/>
    <mergeCell ref="C27:J27"/>
    <mergeCell ref="K27:N27"/>
    <mergeCell ref="O27:R27"/>
    <mergeCell ref="S27:V27"/>
    <mergeCell ref="W27:Z27"/>
    <mergeCell ref="AA27:AD27"/>
    <mergeCell ref="AE20:AH20"/>
    <mergeCell ref="AA22:AD22"/>
    <mergeCell ref="S21:V21"/>
    <mergeCell ref="O21:R21"/>
    <mergeCell ref="O22:R22"/>
    <mergeCell ref="S22:V22"/>
    <mergeCell ref="W20:Z20"/>
    <mergeCell ref="AA21:AD21"/>
    <mergeCell ref="O17:R19"/>
    <mergeCell ref="K20:N20"/>
    <mergeCell ref="AE22:AH22"/>
    <mergeCell ref="Z42:AB42"/>
    <mergeCell ref="T42:V42"/>
    <mergeCell ref="Q36:AB37"/>
    <mergeCell ref="N42:P42"/>
    <mergeCell ref="N36:P41"/>
    <mergeCell ref="AE27:AH27"/>
    <mergeCell ref="S30:V30"/>
    <mergeCell ref="W22:Z22"/>
    <mergeCell ref="AE30:AH30"/>
    <mergeCell ref="AA30:AD30"/>
    <mergeCell ref="W30:Z30"/>
    <mergeCell ref="B16:B19"/>
    <mergeCell ref="K16:N19"/>
    <mergeCell ref="C20:J20"/>
    <mergeCell ref="C22:J22"/>
    <mergeCell ref="K22:N22"/>
    <mergeCell ref="C21:J21"/>
    <mergeCell ref="O20:R20"/>
    <mergeCell ref="K30:N30"/>
    <mergeCell ref="AF42:AH42"/>
    <mergeCell ref="AE34:AH34"/>
    <mergeCell ref="A34:AD34"/>
    <mergeCell ref="W38:Y41"/>
    <mergeCell ref="AF38:AH41"/>
    <mergeCell ref="Q42:S42"/>
    <mergeCell ref="Z38:AB41"/>
    <mergeCell ref="AC38:AE41"/>
    <mergeCell ref="AC42:AE42"/>
    <mergeCell ref="AC36:AH37"/>
    <mergeCell ref="C42:J42"/>
    <mergeCell ref="C36:J41"/>
    <mergeCell ref="K42:M42"/>
    <mergeCell ref="W42:Y42"/>
    <mergeCell ref="Q38:S41"/>
    <mergeCell ref="T38:V41"/>
    <mergeCell ref="Z43:AB43"/>
    <mergeCell ref="N43:P43"/>
    <mergeCell ref="Q43:S43"/>
    <mergeCell ref="K44:M44"/>
    <mergeCell ref="Q71:S71"/>
    <mergeCell ref="K43:M43"/>
    <mergeCell ref="T43:V43"/>
    <mergeCell ref="W71:Y71"/>
    <mergeCell ref="W43:Y43"/>
    <mergeCell ref="Q46:S46"/>
    <mergeCell ref="T46:V46"/>
    <mergeCell ref="W46:Y46"/>
    <mergeCell ref="Z46:AB46"/>
    <mergeCell ref="C43:J43"/>
    <mergeCell ref="C44:J44"/>
    <mergeCell ref="N44:P44"/>
    <mergeCell ref="AC71:AE71"/>
    <mergeCell ref="Z71:AB71"/>
    <mergeCell ref="AF43:AH43"/>
    <mergeCell ref="AF44:AH44"/>
    <mergeCell ref="AC44:AE44"/>
    <mergeCell ref="Z44:AB44"/>
    <mergeCell ref="AF71:AH71"/>
    <mergeCell ref="AC43:AE43"/>
    <mergeCell ref="AC46:AE46"/>
    <mergeCell ref="AF46:AH46"/>
    <mergeCell ref="AF47:AH47"/>
    <mergeCell ref="AF48:AH48"/>
    <mergeCell ref="AF49:AH49"/>
    <mergeCell ref="AF50:AH50"/>
    <mergeCell ref="AF51:AH51"/>
    <mergeCell ref="AF52:AH52"/>
    <mergeCell ref="AF53:AH53"/>
    <mergeCell ref="AF54:AH54"/>
    <mergeCell ref="AF55:AH55"/>
    <mergeCell ref="K71:M71"/>
    <mergeCell ref="N71:P71"/>
    <mergeCell ref="K97:N97"/>
    <mergeCell ref="AA88:AD88"/>
    <mergeCell ref="AE87:AH87"/>
    <mergeCell ref="AE84:AH84"/>
    <mergeCell ref="AE88:AH88"/>
    <mergeCell ref="AE86:AH86"/>
    <mergeCell ref="AA86:AD86"/>
    <mergeCell ref="AA84:AD84"/>
    <mergeCell ref="AA85:AD85"/>
    <mergeCell ref="K89:N89"/>
    <mergeCell ref="K87:N87"/>
    <mergeCell ref="O87:R87"/>
    <mergeCell ref="K86:N86"/>
    <mergeCell ref="O88:R88"/>
    <mergeCell ref="O86:R86"/>
    <mergeCell ref="W92:Z92"/>
    <mergeCell ref="AE91:AH91"/>
    <mergeCell ref="W90:Z90"/>
    <mergeCell ref="AE90:AH90"/>
    <mergeCell ref="AA90:AD90"/>
    <mergeCell ref="AA91:AD91"/>
    <mergeCell ref="K90:N90"/>
    <mergeCell ref="K92:N92"/>
    <mergeCell ref="O92:R92"/>
    <mergeCell ref="AE119:AH119"/>
    <mergeCell ref="AE116:AH116"/>
    <mergeCell ref="AE117:AH117"/>
    <mergeCell ref="AA117:AD117"/>
    <mergeCell ref="AA119:AD119"/>
    <mergeCell ref="AE109:AH109"/>
    <mergeCell ref="AE111:AH115"/>
    <mergeCell ref="AA112:AD115"/>
    <mergeCell ref="W101:Z101"/>
    <mergeCell ref="AE102:AH102"/>
    <mergeCell ref="AE104:AH104"/>
    <mergeCell ref="AA116:AD116"/>
    <mergeCell ref="AA118:AD118"/>
    <mergeCell ref="AE118:AH118"/>
    <mergeCell ref="AE103:AH103"/>
    <mergeCell ref="AA106:AD106"/>
    <mergeCell ref="AE106:AH106"/>
    <mergeCell ref="AE105:AH105"/>
    <mergeCell ref="AA105:AD105"/>
    <mergeCell ref="AA103:AD103"/>
    <mergeCell ref="AA104:AD104"/>
    <mergeCell ref="AF8:AH8"/>
    <mergeCell ref="C102:J102"/>
    <mergeCell ref="K102:N102"/>
    <mergeCell ref="K103:N103"/>
    <mergeCell ref="K101:N101"/>
    <mergeCell ref="C103:J103"/>
    <mergeCell ref="O98:R98"/>
    <mergeCell ref="W98:Z98"/>
    <mergeCell ref="O102:R102"/>
    <mergeCell ref="O101:R101"/>
    <mergeCell ref="AF72:AH72"/>
    <mergeCell ref="AC72:AE72"/>
    <mergeCell ref="AE75:AH75"/>
    <mergeCell ref="AE82:AH82"/>
    <mergeCell ref="AE77:AH81"/>
    <mergeCell ref="AE83:AH83"/>
    <mergeCell ref="T44:V44"/>
    <mergeCell ref="Q44:S44"/>
    <mergeCell ref="W44:Y44"/>
    <mergeCell ref="AA78:AD81"/>
    <mergeCell ref="T71:V71"/>
    <mergeCell ref="AE85:AH85"/>
    <mergeCell ref="AE89:AH89"/>
    <mergeCell ref="AA89:AD89"/>
  </mergeCells>
  <phoneticPr fontId="0" type="noConversion"/>
  <pageMargins left="0" right="0" top="0.39370078740157483" bottom="0.39370078740157483" header="0" footer="0"/>
  <pageSetup paperSize="9" scale="70" orientation="landscape" blackAndWhite="1" horizontalDpi="300" verticalDpi="300" r:id="rId1"/>
  <headerFooter alignWithMargins="0"/>
  <rowBreaks count="3" manualBreakCount="3">
    <brk id="31" max="16383" man="1"/>
    <brk id="73" max="16383" man="1"/>
    <brk id="10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37</vt:i4>
      </vt:variant>
    </vt:vector>
  </HeadingPairs>
  <TitlesOfParts>
    <vt:vector size="38" baseType="lpstr">
      <vt:lpstr>ТРАФАРЕТ</vt:lpstr>
      <vt:lpstr>_Beg0104</vt:lpstr>
      <vt:lpstr>_Beg0105</vt:lpstr>
      <vt:lpstr>_Beg0106</vt:lpstr>
      <vt:lpstr>_Beg0107</vt:lpstr>
      <vt:lpstr>_Beg0108</vt:lpstr>
      <vt:lpstr>_Beg0109</vt:lpstr>
      <vt:lpstr>_Beg0204</vt:lpstr>
      <vt:lpstr>_Beg0205</vt:lpstr>
      <vt:lpstr>_Beg0206</vt:lpstr>
      <vt:lpstr>_Beg0207</vt:lpstr>
      <vt:lpstr>_Beg0208</vt:lpstr>
      <vt:lpstr>_Beg0209</vt:lpstr>
      <vt:lpstr>_Beg0210</vt:lpstr>
      <vt:lpstr>_Beg0211</vt:lpstr>
      <vt:lpstr>_Beg0304</vt:lpstr>
      <vt:lpstr>_Beg0305</vt:lpstr>
      <vt:lpstr>_Beg0306</vt:lpstr>
      <vt:lpstr>_Beg0307</vt:lpstr>
      <vt:lpstr>_Beg0308</vt:lpstr>
      <vt:lpstr>_Beg0309</vt:lpstr>
      <vt:lpstr>_Beg0404</vt:lpstr>
      <vt:lpstr>_Beg0405</vt:lpstr>
      <vt:lpstr>_Beg0406</vt:lpstr>
      <vt:lpstr>_Beg0407</vt:lpstr>
      <vt:lpstr>_Beg0408</vt:lpstr>
      <vt:lpstr>_Beg0409</vt:lpstr>
      <vt:lpstr>detailEndExpend</vt:lpstr>
      <vt:lpstr>detailEndFinSrcI</vt:lpstr>
      <vt:lpstr>detailEndFinSrcO</vt:lpstr>
      <vt:lpstr>detailEndIncome</vt:lpstr>
      <vt:lpstr>detailStartExpend</vt:lpstr>
      <vt:lpstr>detailStartFinSrcI</vt:lpstr>
      <vt:lpstr>detailStartFinSrcO</vt:lpstr>
      <vt:lpstr>detailStartIncome</vt:lpstr>
      <vt:lpstr>Дефициты_Last1</vt:lpstr>
      <vt:lpstr>Доходы_Last</vt:lpstr>
      <vt:lpstr>Расходы_Last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Ирина Каштанова</cp:lastModifiedBy>
  <cp:lastPrinted>2008-10-17T08:14:14Z</cp:lastPrinted>
  <dcterms:created xsi:type="dcterms:W3CDTF">2008-03-14T10:46:47Z</dcterms:created>
  <dcterms:modified xsi:type="dcterms:W3CDTF">2019-09-11T12:43:29Z</dcterms:modified>
</cp:coreProperties>
</file>